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国贸商英一辩分组安排" sheetId="1" r:id="rId1"/>
  </sheets>
  <externalReferences>
    <externalReference r:id="rId2"/>
  </externalReferences>
  <definedNames>
    <definedName name="_xlnm.Print_Titles" localSheetId="0">国贸商英一辩分组安排!$1:$3</definedName>
    <definedName name="_xlnm.Print_Area" localSheetId="0">国贸商英一辩分组安排!$K$1</definedName>
    <definedName name="_xlnm._FilterDatabase" localSheetId="0" hidden="1">国贸商英一辩分组安排!$A$3:$F$94</definedName>
  </definedNames>
  <calcPr calcId="144525" fullCalcOnLoad="1"/>
</workbook>
</file>

<file path=xl/sharedStrings.xml><?xml version="1.0" encoding="utf-8"?>
<sst xmlns="http://schemas.openxmlformats.org/spreadsheetml/2006/main" count="466" uniqueCount="203">
  <si>
    <t>经济学院2021届毕业论文第一次答辩安排-国际经济与贸易、商务英语专业</t>
  </si>
  <si>
    <t>序号</t>
  </si>
  <si>
    <t>答辩组</t>
  </si>
  <si>
    <t>班级</t>
  </si>
  <si>
    <t>学号</t>
  </si>
  <si>
    <t>姓名</t>
  </si>
  <si>
    <t>毕业论文(设计)题目</t>
  </si>
  <si>
    <t>答辩组组长</t>
  </si>
  <si>
    <t>答辩组组员</t>
  </si>
  <si>
    <t>答辩秘书</t>
  </si>
  <si>
    <t>答辩教室</t>
  </si>
  <si>
    <t>第一组</t>
  </si>
  <si>
    <t>2017级国贸2班</t>
  </si>
  <si>
    <t>杭天玙</t>
  </si>
  <si>
    <t>对外贸易对江苏省城乡收入差距的影响</t>
  </si>
  <si>
    <t>敏达楼205</t>
  </si>
  <si>
    <t>2017级国贸1班</t>
  </si>
  <si>
    <t>吴艳艳</t>
  </si>
  <si>
    <t>FDI与工资差距：基于江苏省服务业的分析</t>
  </si>
  <si>
    <t>陈静</t>
  </si>
  <si>
    <t>丝绸之路经济带背景下中国-欧亚经济联盟自由贸易区建设研究</t>
  </si>
  <si>
    <t>刘永杰</t>
  </si>
  <si>
    <t>中美贸易摩擦的过程、原因及对策</t>
  </si>
  <si>
    <t>沈嘉伶</t>
  </si>
  <si>
    <t>跨境电商的发展现状及其影响因素研究</t>
  </si>
  <si>
    <t>卢荟</t>
  </si>
  <si>
    <t xml:space="preserve">环境壁垒与中国外贸可持续发展
——征收碳关税对中国外贸可持续发展的实证分析
</t>
  </si>
  <si>
    <t>密乔</t>
  </si>
  <si>
    <t>“互联网+”对我国对外贸易的影响及对策</t>
  </si>
  <si>
    <t>陈悦</t>
  </si>
  <si>
    <t xml:space="preserve">“一带一路”贸易潜力及影响因素研究
——以中巴经济走廊为例
</t>
  </si>
  <si>
    <t>杨东成</t>
  </si>
  <si>
    <t>我国对外直接投资对就业的影响分析</t>
  </si>
  <si>
    <t>陈火成</t>
  </si>
  <si>
    <t>中国汽车销量影响因素的实证分析</t>
  </si>
  <si>
    <t>王雪宁</t>
  </si>
  <si>
    <t xml:space="preserve"> 中国和“一带一路”国家货物贸易潜力及影响因素研究</t>
  </si>
  <si>
    <t>商嘉茜</t>
  </si>
  <si>
    <t>我国加工贸易产业链延伸的影响因素分析</t>
  </si>
  <si>
    <t>李新颖</t>
  </si>
  <si>
    <t>美国对华反倾销的影响因素研究</t>
  </si>
  <si>
    <t>王宇奇</t>
  </si>
  <si>
    <t>我国纺织品出口贸易现状、问题及对策研究</t>
  </si>
  <si>
    <t>张曼玥</t>
  </si>
  <si>
    <t>经济全球化下的新贸易保护主义浅析</t>
  </si>
  <si>
    <t>2017级英语2班</t>
  </si>
  <si>
    <t>成冰清</t>
  </si>
  <si>
    <t>中国企业对外直接投资区位选择研究—以制造业为例</t>
  </si>
  <si>
    <t>陆静</t>
  </si>
  <si>
    <t>奢侈品行业的价值创造和数字化——以路易威登为例</t>
  </si>
  <si>
    <t>翟梦雪</t>
  </si>
  <si>
    <t>AI与高校人才培养——以会计专业为例</t>
  </si>
  <si>
    <t>费云璐</t>
  </si>
  <si>
    <t>抖音的本地化营销策略文献综述</t>
  </si>
  <si>
    <t>胡婧</t>
  </si>
  <si>
    <t>电商模式、数字化进程和直播带货</t>
  </si>
  <si>
    <t>杨玥</t>
  </si>
  <si>
    <t>社交电商、精准营销与消费分级 ——以拼多多为例</t>
  </si>
  <si>
    <t>吴倩倩</t>
  </si>
  <si>
    <t>流媒体、品牌内容与营销——以“网飞”为例</t>
  </si>
  <si>
    <t>张茜</t>
  </si>
  <si>
    <t>中国MOBA手游的文化营销研究 ——以《王者荣耀》为例</t>
  </si>
  <si>
    <t>吴彩云</t>
  </si>
  <si>
    <t>我国跨境电商的发展与外贸企业的转型对策</t>
  </si>
  <si>
    <t>第二组</t>
  </si>
  <si>
    <t>吴珩</t>
  </si>
  <si>
    <t>劳动力成本上升对我国制造品国际竞争力的影响：文献综述</t>
  </si>
  <si>
    <t>敏达楼207</t>
  </si>
  <si>
    <t>王艺杭</t>
  </si>
  <si>
    <t>FDI与北京经济增长关系探究</t>
  </si>
  <si>
    <t>谢涵彧</t>
  </si>
  <si>
    <t>流媒体对我国影视服务出口的影响研究</t>
  </si>
  <si>
    <t>濮玥</t>
  </si>
  <si>
    <t>中国木地板行业的出口困境——以常州横林为例</t>
  </si>
  <si>
    <t>陆文萱</t>
  </si>
  <si>
    <t>中国新能源汽车产业的竞争力分析</t>
  </si>
  <si>
    <t>朱婷</t>
  </si>
  <si>
    <t>贸易自由化对贫困的影响：文献综述</t>
  </si>
  <si>
    <t>丁慧</t>
  </si>
  <si>
    <t>中美贸易摩擦的缘起和影响：文献综述</t>
  </si>
  <si>
    <t>王璐</t>
  </si>
  <si>
    <t>“一路一带”国家贸易便利化的现状与趋势</t>
  </si>
  <si>
    <t>徐星</t>
  </si>
  <si>
    <t>环境壁垒与中国外贸可持续发展：文献综述</t>
  </si>
  <si>
    <t>顾萌</t>
  </si>
  <si>
    <t>人口老龄化的产业结构升级效应：文献综述</t>
  </si>
  <si>
    <t>蔡玲莉</t>
  </si>
  <si>
    <t>我国新能源汽车的产业竞争力分析：基于钻石模型</t>
  </si>
  <si>
    <t>乌兰</t>
  </si>
  <si>
    <t>中美贸易的商品关税弹性研究：文献综述</t>
  </si>
  <si>
    <t>张悦</t>
  </si>
  <si>
    <t>中国与主要贸易国之间贸易模式研究</t>
  </si>
  <si>
    <t>陆惠琳</t>
  </si>
  <si>
    <t>中非贸易潜力研究</t>
  </si>
  <si>
    <t>陈利</t>
  </si>
  <si>
    <t>一带一路对中美贸易的替代效应研究——文献综述</t>
  </si>
  <si>
    <t>梁易</t>
  </si>
  <si>
    <t>中巴与中缅经贸关系比较分析的文献综述</t>
  </si>
  <si>
    <t>杜懿默</t>
  </si>
  <si>
    <t>关于“出口中学习”研究的文献综述</t>
  </si>
  <si>
    <t>黄雨晨</t>
  </si>
  <si>
    <t>基于中国投入产出表的出口与劳动生产率增长的关系研究：文献综述</t>
  </si>
  <si>
    <t>沈熠帆</t>
  </si>
  <si>
    <t>电子商务对国际贸易的影响：文献综述</t>
  </si>
  <si>
    <t>成亚舒</t>
  </si>
  <si>
    <t>进出口贸易视角下一带一路沿线国相对重要性研究：文献综述</t>
  </si>
  <si>
    <t>季晓宇</t>
  </si>
  <si>
    <t>外商直接投资对我国经济增长的影响分析：文献综述</t>
  </si>
  <si>
    <t>徐滢</t>
  </si>
  <si>
    <t>第三组</t>
  </si>
  <si>
    <t>吴超超</t>
  </si>
  <si>
    <t>金融科技对金融业就业的影响：文献综述</t>
  </si>
  <si>
    <t>敏达楼208</t>
  </si>
  <si>
    <t>袁灵</t>
  </si>
  <si>
    <t>人工智能的产业升级效应：文献综述</t>
  </si>
  <si>
    <t>张铖</t>
  </si>
  <si>
    <t>脱欧背景下的英欧经济贸易形势</t>
  </si>
  <si>
    <t>周徐昱</t>
  </si>
  <si>
    <t>电子商务模式浅析—文献综述</t>
  </si>
  <si>
    <t>汤天琪</t>
  </si>
  <si>
    <t>中国与"一带一路"国家间贸易便利化问题研究的文献综述</t>
  </si>
  <si>
    <t>司淑</t>
  </si>
  <si>
    <t>人工智能的收入分配效应：文献综述</t>
  </si>
  <si>
    <t>黄宇轩</t>
  </si>
  <si>
    <t>中美贸易的就业效应—文献综述</t>
  </si>
  <si>
    <t>张天一</t>
  </si>
  <si>
    <t>对外贸易对城镇性别工资差距的影响</t>
  </si>
  <si>
    <t>刘昌政</t>
  </si>
  <si>
    <t>中印冲突背景下的贸易挑战与机遇：文献综述</t>
  </si>
  <si>
    <t>刘昊杰</t>
  </si>
  <si>
    <t>中国企业对外直接投资区位选择研究</t>
  </si>
  <si>
    <t>韩小虎</t>
  </si>
  <si>
    <t>海南自由贸易港的特色发展和在全球贸易中的作用</t>
  </si>
  <si>
    <t>唐言</t>
  </si>
  <si>
    <t>基于海南自贸港背景下的跨境电商策略分析</t>
  </si>
  <si>
    <t>陈迪</t>
  </si>
  <si>
    <t>关于中美贸易摩擦本质、影响及应对政策的主要观点</t>
  </si>
  <si>
    <t>何翔</t>
  </si>
  <si>
    <t>中美贸易摩擦的原因与实质、影响与对策建议</t>
  </si>
  <si>
    <t>罗忆萍</t>
  </si>
  <si>
    <t>一带一路”背景下东盟国家贸易畅通障碍与潜力分析</t>
  </si>
  <si>
    <t>牙柳镔</t>
  </si>
  <si>
    <t>知识产权保护对国际贸易的影响—文献综述</t>
  </si>
  <si>
    <t>崔畅</t>
  </si>
  <si>
    <t>人民币汇率波动对对外直接投资的影响</t>
  </si>
  <si>
    <t>杨雪萍</t>
  </si>
  <si>
    <t>制造业出口的困境及对策研究</t>
  </si>
  <si>
    <t>孙天涵</t>
  </si>
  <si>
    <t>制造业国际竞争力研究—基于全球价值链视角</t>
  </si>
  <si>
    <t>杨金荣</t>
  </si>
  <si>
    <t>电子商务与传统商务的探索研究</t>
  </si>
  <si>
    <t>张璐璐</t>
  </si>
  <si>
    <t>互联网+零工经济现状研究文献综述</t>
  </si>
  <si>
    <t>傅钰晶</t>
  </si>
  <si>
    <t xml:space="preserve"> 新兴公益与支付手段、环境优化和碳账户——以支付宝为例</t>
  </si>
  <si>
    <t>第四组</t>
  </si>
  <si>
    <t>向佳佳</t>
  </si>
  <si>
    <t>FDI对就业数量的影响分析</t>
  </si>
  <si>
    <t>敏达楼209</t>
  </si>
  <si>
    <t>杨航铧</t>
  </si>
  <si>
    <t>FDI对上海市经济增长的影响</t>
  </si>
  <si>
    <t>唐欢</t>
  </si>
  <si>
    <t>外商直接投资的技术溢出效应分析——以江苏省为例</t>
  </si>
  <si>
    <t>田倩男</t>
  </si>
  <si>
    <t>中印贸易发展前景预测分析</t>
  </si>
  <si>
    <t>饶恒玮</t>
  </si>
  <si>
    <t>人民币汇率变动对中国贸易收支的影响</t>
  </si>
  <si>
    <t>党浩强</t>
  </si>
  <si>
    <t>中国与东盟双边贸易结构研究——基于1995-2018年数据</t>
  </si>
  <si>
    <t>胡娜丽</t>
  </si>
  <si>
    <t>我国出口贸易结构优化分析</t>
  </si>
  <si>
    <t>李亚</t>
  </si>
  <si>
    <t>我国对“一带一路”国家OFDI现状及区位选择影响因素分析</t>
  </si>
  <si>
    <t>黄柳燕</t>
  </si>
  <si>
    <t>贸易与性别工资差距：文献综述</t>
  </si>
  <si>
    <t>黄小莲</t>
  </si>
  <si>
    <t>外商在华直接投资区位分析文献综述</t>
  </si>
  <si>
    <t>陈东梅</t>
  </si>
  <si>
    <t>关于中国企业跨国并购动因研究的文献综述</t>
  </si>
  <si>
    <t>刘璐</t>
  </si>
  <si>
    <t>我国服务贸易竞争力分析文献综述</t>
  </si>
  <si>
    <t>鲁瑶</t>
  </si>
  <si>
    <t>刘筱乐</t>
  </si>
  <si>
    <t>电子商务对国际贸易的影响文献综述</t>
  </si>
  <si>
    <t>张竟誉</t>
  </si>
  <si>
    <t>我国外贸企业品牌战略的发展现状</t>
  </si>
  <si>
    <t>杨利媛</t>
  </si>
  <si>
    <t>人口老龄化的产业结构升级效应</t>
  </si>
  <si>
    <t>蒙祖豪</t>
  </si>
  <si>
    <t>中美知识产权摩擦问题探析</t>
  </si>
  <si>
    <t>韩沂男</t>
  </si>
  <si>
    <t>我国制造业在全球价值链分工体系下的地位和发展策略</t>
  </si>
  <si>
    <t>邱岚</t>
  </si>
  <si>
    <t>外商在华直接投资的区位选择分析</t>
  </si>
  <si>
    <t>徐立立</t>
  </si>
  <si>
    <t>企业并购中的财务风险及其控制</t>
  </si>
  <si>
    <t>金琳</t>
  </si>
  <si>
    <t>中国服务贸易国际竞争力分析</t>
  </si>
  <si>
    <t>陈一凡</t>
  </si>
  <si>
    <t>电子商务对国际贸易的影响</t>
  </si>
  <si>
    <t>2017国贸2班</t>
  </si>
  <si>
    <t>冯诺琪</t>
  </si>
  <si>
    <t>我国数字音乐产业的发展研究</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</si>
</sst>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0.00_);[Red]\(0.00\)"/>
  </numFmts>
  <fonts count="26">
    <font>
      <sz val="11"/>
      <color theme="1"/>
      <name val="宋体"/>
      <charset val="134"/>
      <scheme val="minor"/>
    </font>
    <font>
      <b/>
      <sz val="16"/>
      <color theme="1"/>
      <name val="宋体"/>
      <charset val="134"/>
      <scheme val="minor"/>
    </font>
    <font>
      <b/>
      <sz val="11"/>
      <color theme="1"/>
      <name val="宋体"/>
      <charset val="134"/>
      <scheme val="minor"/>
    </font>
    <font>
      <b/>
      <sz val="11"/>
      <name val="宋体"/>
      <charset val="134"/>
    </font>
    <font>
      <sz val="10"/>
      <color theme="1"/>
      <name val="宋体"/>
      <charset val="134"/>
      <scheme val="minor"/>
    </font>
    <font>
      <sz val="10"/>
      <name val="宋体"/>
      <charset val="134"/>
    </font>
    <font>
      <sz val="10"/>
      <color theme="1"/>
      <name val="宋体"/>
      <charset val="134"/>
    </font>
    <font>
      <sz val="11"/>
      <color theme="0"/>
      <name val="宋体"/>
      <charset val="0"/>
      <scheme val="minor"/>
    </font>
    <font>
      <sz val="11"/>
      <color rgb="FF006100"/>
      <name val="宋体"/>
      <charset val="0"/>
      <scheme val="minor"/>
    </font>
    <font>
      <b/>
      <sz val="11"/>
      <color theme="3"/>
      <name val="宋体"/>
      <charset val="134"/>
      <scheme val="minor"/>
    </font>
    <font>
      <sz val="11"/>
      <color rgb="FFFF0000"/>
      <name val="宋体"/>
      <charset val="0"/>
      <scheme val="minor"/>
    </font>
    <font>
      <sz val="11"/>
      <color rgb="FF9C0006"/>
      <name val="宋体"/>
      <charset val="0"/>
      <scheme val="minor"/>
    </font>
    <font>
      <b/>
      <sz val="11"/>
      <color rgb="FFFFFFFF"/>
      <name val="宋体"/>
      <charset val="0"/>
      <scheme val="minor"/>
    </font>
    <font>
      <b/>
      <sz val="11"/>
      <color theme="1"/>
      <name val="宋体"/>
      <charset val="0"/>
      <scheme val="minor"/>
    </font>
    <font>
      <b/>
      <sz val="13"/>
      <color theme="3"/>
      <name val="宋体"/>
      <charset val="134"/>
      <scheme val="minor"/>
    </font>
    <font>
      <u/>
      <sz val="11"/>
      <color rgb="FF800080"/>
      <name val="宋体"/>
      <charset val="0"/>
      <scheme val="minor"/>
    </font>
    <font>
      <sz val="11"/>
      <color rgb="FF3F3F76"/>
      <name val="宋体"/>
      <charset val="0"/>
      <scheme val="minor"/>
    </font>
    <font>
      <sz val="11"/>
      <color theme="1"/>
      <name val="宋体"/>
      <charset val="0"/>
      <scheme val="minor"/>
    </font>
    <font>
      <b/>
      <sz val="11"/>
      <color rgb="FFFA7D00"/>
      <name val="宋体"/>
      <charset val="0"/>
      <scheme val="minor"/>
    </font>
    <font>
      <u/>
      <sz val="11"/>
      <color rgb="FF0000FF"/>
      <name val="宋体"/>
      <charset val="0"/>
      <scheme val="minor"/>
    </font>
    <font>
      <sz val="11"/>
      <color rgb="FFFA7D00"/>
      <name val="宋体"/>
      <charset val="0"/>
      <scheme val="minor"/>
    </font>
    <font>
      <b/>
      <sz val="15"/>
      <color theme="3"/>
      <name val="宋体"/>
      <charset val="134"/>
      <scheme val="minor"/>
    </font>
    <font>
      <sz val="11"/>
      <color rgb="FF9C6500"/>
      <name val="宋体"/>
      <charset val="0"/>
      <scheme val="minor"/>
    </font>
    <font>
      <b/>
      <sz val="11"/>
      <color rgb="FF3F3F3F"/>
      <name val="宋体"/>
      <charset val="0"/>
      <scheme val="minor"/>
    </font>
    <font>
      <b/>
      <sz val="18"/>
      <color theme="3"/>
      <name val="宋体"/>
      <charset val="134"/>
      <scheme val="minor"/>
    </font>
    <font>
      <i/>
      <sz val="11"/>
      <color rgb="FF7F7F7F"/>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rgb="FFC6EFCE"/>
        <bgColor indexed="64"/>
      </patternFill>
    </fill>
    <fill>
      <patternFill patternType="solid">
        <fgColor rgb="FFFFC7CE"/>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7" fillId="11" borderId="0" applyNumberFormat="0" applyBorder="0" applyAlignment="0" applyProtection="0">
      <alignment vertical="center"/>
    </xf>
    <xf numFmtId="0" fontId="16" fillId="7"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9" borderId="0" applyNumberFormat="0" applyBorder="0" applyAlignment="0" applyProtection="0">
      <alignment vertical="center"/>
    </xf>
    <xf numFmtId="0" fontId="11" fillId="4" borderId="0" applyNumberFormat="0" applyBorder="0" applyAlignment="0" applyProtection="0">
      <alignment vertical="center"/>
    </xf>
    <xf numFmtId="43" fontId="0" fillId="0" borderId="0" applyFont="0" applyFill="0" applyBorder="0" applyAlignment="0" applyProtection="0">
      <alignment vertical="center"/>
    </xf>
    <xf numFmtId="0" fontId="7" fillId="1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6" borderId="7" applyNumberFormat="0" applyFont="0" applyAlignment="0" applyProtection="0">
      <alignment vertical="center"/>
    </xf>
    <xf numFmtId="0" fontId="7" fillId="16"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0" borderId="6" applyNumberFormat="0" applyFill="0" applyAlignment="0" applyProtection="0">
      <alignment vertical="center"/>
    </xf>
    <xf numFmtId="0" fontId="14" fillId="0" borderId="6" applyNumberFormat="0" applyFill="0" applyAlignment="0" applyProtection="0">
      <alignment vertical="center"/>
    </xf>
    <xf numFmtId="0" fontId="7" fillId="17" borderId="0" applyNumberFormat="0" applyBorder="0" applyAlignment="0" applyProtection="0">
      <alignment vertical="center"/>
    </xf>
    <xf numFmtId="0" fontId="9" fillId="0" borderId="3" applyNumberFormat="0" applyFill="0" applyAlignment="0" applyProtection="0">
      <alignment vertical="center"/>
    </xf>
    <xf numFmtId="0" fontId="7" fillId="18" borderId="0" applyNumberFormat="0" applyBorder="0" applyAlignment="0" applyProtection="0">
      <alignment vertical="center"/>
    </xf>
    <xf numFmtId="0" fontId="23" fillId="14" borderId="10" applyNumberFormat="0" applyAlignment="0" applyProtection="0">
      <alignment vertical="center"/>
    </xf>
    <xf numFmtId="0" fontId="18" fillId="14" borderId="8" applyNumberFormat="0" applyAlignment="0" applyProtection="0">
      <alignment vertical="center"/>
    </xf>
    <xf numFmtId="0" fontId="12" fillId="5" borderId="4" applyNumberFormat="0" applyAlignment="0" applyProtection="0">
      <alignment vertical="center"/>
    </xf>
    <xf numFmtId="0" fontId="17" fillId="20" borderId="0" applyNumberFormat="0" applyBorder="0" applyAlignment="0" applyProtection="0">
      <alignment vertical="center"/>
    </xf>
    <xf numFmtId="0" fontId="7" fillId="21" borderId="0" applyNumberFormat="0" applyBorder="0" applyAlignment="0" applyProtection="0">
      <alignment vertical="center"/>
    </xf>
    <xf numFmtId="0" fontId="20" fillId="0" borderId="9" applyNumberFormat="0" applyFill="0" applyAlignment="0" applyProtection="0">
      <alignment vertical="center"/>
    </xf>
    <xf numFmtId="0" fontId="13" fillId="0" borderId="5" applyNumberFormat="0" applyFill="0" applyAlignment="0" applyProtection="0">
      <alignment vertical="center"/>
    </xf>
    <xf numFmtId="0" fontId="8" fillId="3" borderId="0" applyNumberFormat="0" applyBorder="0" applyAlignment="0" applyProtection="0">
      <alignment vertical="center"/>
    </xf>
    <xf numFmtId="0" fontId="22" fillId="15" borderId="0" applyNumberFormat="0" applyBorder="0" applyAlignment="0" applyProtection="0">
      <alignment vertical="center"/>
    </xf>
    <xf numFmtId="0" fontId="17" fillId="22" borderId="0" applyNumberFormat="0" applyBorder="0" applyAlignment="0" applyProtection="0">
      <alignment vertical="center"/>
    </xf>
    <xf numFmtId="0" fontId="7" fillId="24" borderId="0" applyNumberFormat="0" applyBorder="0" applyAlignment="0" applyProtection="0">
      <alignment vertical="center"/>
    </xf>
    <xf numFmtId="0" fontId="17" fillId="10" borderId="0" applyNumberFormat="0" applyBorder="0" applyAlignment="0" applyProtection="0">
      <alignment vertical="center"/>
    </xf>
    <xf numFmtId="0" fontId="17" fillId="8"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7" fillId="23" borderId="0" applyNumberFormat="0" applyBorder="0" applyAlignment="0" applyProtection="0">
      <alignment vertical="center"/>
    </xf>
    <xf numFmtId="0" fontId="7" fillId="28" borderId="0" applyNumberFormat="0" applyBorder="0" applyAlignment="0" applyProtection="0">
      <alignment vertical="center"/>
    </xf>
    <xf numFmtId="0" fontId="17" fillId="19" borderId="0" applyNumberFormat="0" applyBorder="0" applyAlignment="0" applyProtection="0">
      <alignment vertical="center"/>
    </xf>
    <xf numFmtId="0" fontId="17" fillId="30" borderId="0" applyNumberFormat="0" applyBorder="0" applyAlignment="0" applyProtection="0">
      <alignment vertical="center"/>
    </xf>
    <xf numFmtId="0" fontId="7" fillId="31" borderId="0" applyNumberFormat="0" applyBorder="0" applyAlignment="0" applyProtection="0">
      <alignment vertical="center"/>
    </xf>
    <xf numFmtId="0" fontId="17" fillId="32" borderId="0" applyNumberFormat="0" applyBorder="0" applyAlignment="0" applyProtection="0">
      <alignment vertical="center"/>
    </xf>
    <xf numFmtId="0" fontId="7" fillId="12" borderId="0" applyNumberFormat="0" applyBorder="0" applyAlignment="0" applyProtection="0">
      <alignment vertical="center"/>
    </xf>
    <xf numFmtId="0" fontId="7" fillId="27" borderId="0" applyNumberFormat="0" applyBorder="0" applyAlignment="0" applyProtection="0">
      <alignment vertical="center"/>
    </xf>
    <xf numFmtId="0" fontId="17" fillId="29" borderId="0" applyNumberFormat="0" applyBorder="0" applyAlignment="0" applyProtection="0">
      <alignment vertical="center"/>
    </xf>
    <xf numFmtId="0" fontId="7" fillId="2" borderId="0" applyNumberFormat="0" applyBorder="0" applyAlignment="0" applyProtection="0">
      <alignment vertical="center"/>
    </xf>
  </cellStyleXfs>
  <cellXfs count="19">
    <xf numFmtId="0" fontId="0" fillId="0" borderId="0" xfId="0">
      <alignment vertical="center"/>
    </xf>
    <xf numFmtId="0" fontId="0" fillId="0" borderId="0" xfId="0" applyFill="1">
      <alignment vertical="center"/>
    </xf>
    <xf numFmtId="0" fontId="1"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shrinkToFi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6" fillId="0" borderId="1" xfId="0" applyNumberFormat="1" applyFont="1" applyFill="1" applyBorder="1" applyAlignment="1">
      <alignment horizontal="center" vertical="center" shrinkToFit="1"/>
    </xf>
    <xf numFmtId="0" fontId="6"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0" xfId="0" applyFont="1" applyFill="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ocuments\WeChat%20Files\wxid_y04abm9mjiil12\FileStorage\File\2021-05\2021%20&#23626;&#27605;&#19994;&#35770;&#25991;&#31532;&#19968;&#27425;&#31572;&#36777;&#23398;&#29983;&#20998;&#32452;&#23433;&#25490;&#65288;&#23450;&#31295;&#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123">
          <cell r="F123" t="str">
            <v>吴珩</v>
          </cell>
        </row>
        <row r="123">
          <cell r="H123" t="str">
            <v>劳动力成本上升对我国制造品国际竞争力的影响：文献综述</v>
          </cell>
          <cell r="I123" t="str">
            <v>郎永峰</v>
          </cell>
          <cell r="J123" t="str">
            <v>第二组</v>
          </cell>
          <cell r="K123" t="str">
            <v>陈怡</v>
          </cell>
          <cell r="L123" t="str">
            <v>向洪金、陈维涛</v>
          </cell>
          <cell r="M123" t="str">
            <v>陈维涛</v>
          </cell>
        </row>
        <row r="124">
          <cell r="F124" t="str">
            <v>吴超超</v>
          </cell>
        </row>
        <row r="124">
          <cell r="H124" t="str">
            <v>金融科技对金融业就业的影响：文献综述</v>
          </cell>
          <cell r="I124" t="str">
            <v>孙文远</v>
          </cell>
          <cell r="J124" t="str">
            <v>第三组</v>
          </cell>
          <cell r="K124" t="str">
            <v>何金旗</v>
          </cell>
          <cell r="L124" t="str">
            <v>郎永峰、廖利兵</v>
          </cell>
          <cell r="M124" t="str">
            <v>廖利兵</v>
          </cell>
        </row>
        <row r="125">
          <cell r="F125" t="str">
            <v>袁灵</v>
          </cell>
        </row>
        <row r="125">
          <cell r="H125" t="str">
            <v>人工智能的产业升级效应：文献综述</v>
          </cell>
          <cell r="I125" t="str">
            <v>孙文远</v>
          </cell>
          <cell r="J125" t="str">
            <v>第三组</v>
          </cell>
          <cell r="K125" t="str">
            <v>何金旗</v>
          </cell>
          <cell r="L125" t="str">
            <v>郎永峰、廖利兵</v>
          </cell>
          <cell r="M125" t="str">
            <v>廖利兵</v>
          </cell>
        </row>
        <row r="126">
          <cell r="F126" t="str">
            <v>王艺杭</v>
          </cell>
        </row>
        <row r="126">
          <cell r="H126" t="str">
            <v>FDI与北京经济增长关系探究</v>
          </cell>
          <cell r="I126" t="str">
            <v>任志成</v>
          </cell>
          <cell r="J126" t="str">
            <v>第二组</v>
          </cell>
          <cell r="K126" t="str">
            <v>陈怡</v>
          </cell>
          <cell r="L126" t="str">
            <v>向洪金、陈维涛</v>
          </cell>
          <cell r="M126" t="str">
            <v>陈维涛</v>
          </cell>
        </row>
        <row r="127">
          <cell r="F127" t="str">
            <v>谢涵彧</v>
          </cell>
        </row>
        <row r="127">
          <cell r="H127" t="str">
            <v>流媒体对我国影视服务出口的影响研究</v>
          </cell>
          <cell r="I127" t="str">
            <v>任志成</v>
          </cell>
          <cell r="J127" t="str">
            <v>第二组</v>
          </cell>
          <cell r="K127" t="str">
            <v>陈怡</v>
          </cell>
          <cell r="L127" t="str">
            <v>向洪金、陈维涛</v>
          </cell>
          <cell r="M127" t="str">
            <v>陈维涛</v>
          </cell>
        </row>
        <row r="128">
          <cell r="F128" t="str">
            <v>濮玥</v>
          </cell>
        </row>
        <row r="128">
          <cell r="H128" t="str">
            <v>中国木地板行业的出口困境——以常州横林为例</v>
          </cell>
          <cell r="I128" t="str">
            <v>任志成</v>
          </cell>
          <cell r="J128" t="str">
            <v>第二组</v>
          </cell>
          <cell r="K128" t="str">
            <v>陈怡</v>
          </cell>
          <cell r="L128" t="str">
            <v>向洪金、陈维涛</v>
          </cell>
          <cell r="M128" t="str">
            <v>陈维涛</v>
          </cell>
        </row>
        <row r="129">
          <cell r="F129" t="str">
            <v>陆文萱</v>
          </cell>
        </row>
        <row r="129">
          <cell r="H129" t="str">
            <v>中国新能源汽车产业的竞争力分析</v>
          </cell>
          <cell r="I129" t="str">
            <v>任志成</v>
          </cell>
          <cell r="J129" t="str">
            <v>第二组</v>
          </cell>
          <cell r="K129" t="str">
            <v>陈怡</v>
          </cell>
          <cell r="L129" t="str">
            <v>向洪金、陈维涛</v>
          </cell>
          <cell r="M129" t="str">
            <v>陈维涛</v>
          </cell>
        </row>
        <row r="130">
          <cell r="F130" t="str">
            <v>杭天玙</v>
          </cell>
        </row>
        <row r="130">
          <cell r="H130" t="str">
            <v>对外贸易对江苏省城乡收入差距的影响</v>
          </cell>
          <cell r="I130" t="str">
            <v>何金旗</v>
          </cell>
          <cell r="J130" t="str">
            <v>第一组</v>
          </cell>
          <cell r="K130" t="str">
            <v>孙文远</v>
          </cell>
          <cell r="L130" t="str">
            <v>杜秀红、武晓霞、龙飞扬</v>
          </cell>
          <cell r="M130" t="str">
            <v>龙飞扬</v>
          </cell>
        </row>
        <row r="131">
          <cell r="F131" t="str">
            <v>吴艳艳</v>
          </cell>
        </row>
        <row r="131">
          <cell r="H131" t="str">
            <v>FDI与工资差距：基于江苏省服务业的分析</v>
          </cell>
          <cell r="I131" t="str">
            <v>何金旗</v>
          </cell>
          <cell r="J131" t="str">
            <v>第一组</v>
          </cell>
          <cell r="K131" t="str">
            <v>孙文远</v>
          </cell>
          <cell r="L131" t="str">
            <v>杜秀红、武晓霞、龙飞扬</v>
          </cell>
          <cell r="M131" t="str">
            <v>龙飞扬</v>
          </cell>
        </row>
        <row r="132">
          <cell r="F132" t="str">
            <v>陈静</v>
          </cell>
        </row>
        <row r="132">
          <cell r="H132" t="str">
            <v>丝绸之路经济带背景下中国-欧亚经济联盟自由贸易区建设研究</v>
          </cell>
          <cell r="I132" t="str">
            <v>何金旗</v>
          </cell>
          <cell r="J132" t="str">
            <v>第一组</v>
          </cell>
          <cell r="K132" t="str">
            <v>孙文远</v>
          </cell>
          <cell r="L132" t="str">
            <v>杜秀红、武晓霞、龙飞扬</v>
          </cell>
          <cell r="M132" t="str">
            <v>龙飞扬</v>
          </cell>
        </row>
        <row r="133">
          <cell r="F133" t="str">
            <v>刘永杰</v>
          </cell>
        </row>
        <row r="133">
          <cell r="H133" t="str">
            <v>中美贸易摩擦的过程、原因及对策</v>
          </cell>
          <cell r="I133" t="str">
            <v>何金旗</v>
          </cell>
          <cell r="J133" t="str">
            <v>第一组</v>
          </cell>
          <cell r="K133" t="str">
            <v>孙文远</v>
          </cell>
          <cell r="L133" t="str">
            <v>杜秀红、武晓霞、龙飞扬</v>
          </cell>
          <cell r="M133" t="str">
            <v>龙飞扬</v>
          </cell>
        </row>
        <row r="134">
          <cell r="F134" t="str">
            <v>朱婷</v>
          </cell>
        </row>
        <row r="134">
          <cell r="H134" t="str">
            <v>贸易自由化对贫困的影响：文献综述</v>
          </cell>
          <cell r="I134" t="str">
            <v>郎永峰</v>
          </cell>
          <cell r="J134" t="str">
            <v>第二组</v>
          </cell>
          <cell r="K134" t="str">
            <v>陈怡</v>
          </cell>
          <cell r="L134" t="str">
            <v>向洪金、陈维涛</v>
          </cell>
          <cell r="M134" t="str">
            <v>陈维涛</v>
          </cell>
        </row>
        <row r="135">
          <cell r="F135" t="str">
            <v>丁慧</v>
          </cell>
        </row>
        <row r="135">
          <cell r="H135" t="str">
            <v>中美贸易摩擦的缘起和影响：文献综述</v>
          </cell>
          <cell r="I135" t="str">
            <v>郎永峰</v>
          </cell>
          <cell r="J135" t="str">
            <v>第二组</v>
          </cell>
          <cell r="K135" t="str">
            <v>陈怡</v>
          </cell>
          <cell r="L135" t="str">
            <v>向洪金、陈维涛</v>
          </cell>
          <cell r="M135" t="str">
            <v>陈维涛</v>
          </cell>
        </row>
        <row r="136">
          <cell r="F136" t="str">
            <v>王璐</v>
          </cell>
        </row>
        <row r="136">
          <cell r="H136" t="str">
            <v>“一路一带”国家贸易便利化的现状与趋势</v>
          </cell>
          <cell r="I136" t="str">
            <v>郎永峰</v>
          </cell>
          <cell r="J136" t="str">
            <v>第二组</v>
          </cell>
          <cell r="K136" t="str">
            <v>陈怡</v>
          </cell>
          <cell r="L136" t="str">
            <v>向洪金、陈维涛</v>
          </cell>
          <cell r="M136" t="str">
            <v>陈维涛</v>
          </cell>
        </row>
        <row r="137">
          <cell r="F137" t="str">
            <v>徐星</v>
          </cell>
        </row>
        <row r="137">
          <cell r="H137" t="str">
            <v>环境壁垒与中国外贸可持续发展：文献综述</v>
          </cell>
          <cell r="I137" t="str">
            <v>郎永峰</v>
          </cell>
          <cell r="J137" t="str">
            <v>第二组</v>
          </cell>
          <cell r="K137" t="str">
            <v>陈怡</v>
          </cell>
          <cell r="L137" t="str">
            <v>向洪金、陈维涛</v>
          </cell>
          <cell r="M137" t="str">
            <v>陈维涛</v>
          </cell>
        </row>
        <row r="138">
          <cell r="F138" t="str">
            <v>顾萌</v>
          </cell>
        </row>
        <row r="138">
          <cell r="H138" t="str">
            <v>人口老龄化的产业结构升级效应：文献综述</v>
          </cell>
          <cell r="I138" t="str">
            <v>郎永峰</v>
          </cell>
          <cell r="J138" t="str">
            <v>第二组</v>
          </cell>
          <cell r="K138" t="str">
            <v>陈怡</v>
          </cell>
          <cell r="L138" t="str">
            <v>向洪金、陈维涛</v>
          </cell>
          <cell r="M138" t="str">
            <v>陈维涛</v>
          </cell>
        </row>
        <row r="139">
          <cell r="F139" t="str">
            <v>蔡玲莉</v>
          </cell>
        </row>
        <row r="139">
          <cell r="H139" t="str">
            <v>我国新能源汽车的产业竞争力分析：基于钻石模型</v>
          </cell>
          <cell r="I139" t="str">
            <v>郎永峰</v>
          </cell>
          <cell r="J139" t="str">
            <v>第二组</v>
          </cell>
          <cell r="K139" t="str">
            <v>陈怡</v>
          </cell>
          <cell r="L139" t="str">
            <v>向洪金、陈维涛</v>
          </cell>
          <cell r="M139" t="str">
            <v>陈维涛</v>
          </cell>
        </row>
        <row r="140">
          <cell r="F140" t="str">
            <v>张铖</v>
          </cell>
        </row>
        <row r="140">
          <cell r="H140" t="str">
            <v>脱欧背景下的英欧经济贸易形势</v>
          </cell>
          <cell r="I140" t="str">
            <v>杜秀红</v>
          </cell>
          <cell r="J140" t="str">
            <v>第三组</v>
          </cell>
          <cell r="K140" t="str">
            <v>何金旗</v>
          </cell>
          <cell r="L140" t="str">
            <v>郎永峰、廖利兵</v>
          </cell>
          <cell r="M140" t="str">
            <v>廖利兵</v>
          </cell>
        </row>
        <row r="141">
          <cell r="F141" t="str">
            <v>周徐昱</v>
          </cell>
        </row>
        <row r="141">
          <cell r="H141" t="str">
            <v>电子商务模式浅析—文献综述</v>
          </cell>
          <cell r="I141" t="str">
            <v>武晓霞</v>
          </cell>
          <cell r="J141" t="str">
            <v>第三组</v>
          </cell>
          <cell r="K141" t="str">
            <v>何金旗</v>
          </cell>
          <cell r="L141" t="str">
            <v>郎永峰、廖利兵</v>
          </cell>
          <cell r="M141" t="str">
            <v>廖利兵</v>
          </cell>
        </row>
        <row r="142">
          <cell r="F142" t="str">
            <v>汤天琪</v>
          </cell>
        </row>
        <row r="142">
          <cell r="H142" t="str">
            <v>中国与"一带一路"国家间贸易便利化问题研究的文献综述</v>
          </cell>
          <cell r="I142" t="str">
            <v>武晓霞</v>
          </cell>
          <cell r="J142" t="str">
            <v>第三组</v>
          </cell>
          <cell r="K142" t="str">
            <v>何金旗</v>
          </cell>
          <cell r="L142" t="str">
            <v>郎永峰、廖利兵</v>
          </cell>
          <cell r="M142" t="str">
            <v>廖利兵</v>
          </cell>
        </row>
        <row r="143">
          <cell r="F143" t="str">
            <v>司淑</v>
          </cell>
        </row>
        <row r="143">
          <cell r="H143" t="str">
            <v>人工智能的收入分配效应：文献综述</v>
          </cell>
          <cell r="I143" t="str">
            <v>孙文远</v>
          </cell>
          <cell r="J143" t="str">
            <v>第三组</v>
          </cell>
          <cell r="K143" t="str">
            <v>何金旗</v>
          </cell>
          <cell r="L143" t="str">
            <v>郎永峰、廖利兵</v>
          </cell>
          <cell r="M143" t="str">
            <v>廖利兵</v>
          </cell>
        </row>
        <row r="144">
          <cell r="F144" t="str">
            <v>沈嘉伶</v>
          </cell>
        </row>
        <row r="144">
          <cell r="H144" t="str">
            <v>跨境电商的发展现状及其影响因素研究</v>
          </cell>
          <cell r="I144" t="str">
            <v>王雅琳</v>
          </cell>
          <cell r="J144" t="str">
            <v>第一组</v>
          </cell>
          <cell r="K144" t="str">
            <v>孙文远</v>
          </cell>
          <cell r="L144" t="str">
            <v>杜秀红、武晓霞、龙飞扬</v>
          </cell>
          <cell r="M144" t="str">
            <v>龙飞扬</v>
          </cell>
        </row>
        <row r="145">
          <cell r="F145" t="str">
            <v>卢荟</v>
          </cell>
        </row>
        <row r="145">
          <cell r="H145" t="str">
            <v>环境壁垒与中国外贸可持续发展
——征收碳关税对中国外贸可持续发展的实证分析
</v>
          </cell>
          <cell r="I145" t="str">
            <v>王雅琳</v>
          </cell>
          <cell r="J145" t="str">
            <v>第一组</v>
          </cell>
          <cell r="K145" t="str">
            <v>孙文远</v>
          </cell>
          <cell r="L145" t="str">
            <v>杜秀红、武晓霞、龙飞扬</v>
          </cell>
          <cell r="M145" t="str">
            <v>龙飞扬</v>
          </cell>
        </row>
        <row r="146">
          <cell r="F146" t="str">
            <v>密乔</v>
          </cell>
        </row>
        <row r="146">
          <cell r="H146" t="str">
            <v>“互联网+”对我国对外贸易的影响及对策</v>
          </cell>
          <cell r="I146" t="str">
            <v>王雅琳</v>
          </cell>
          <cell r="J146" t="str">
            <v>第一组</v>
          </cell>
          <cell r="K146" t="str">
            <v>孙文远</v>
          </cell>
          <cell r="L146" t="str">
            <v>杜秀红、武晓霞、龙飞扬</v>
          </cell>
          <cell r="M146" t="str">
            <v>龙飞扬</v>
          </cell>
        </row>
        <row r="147">
          <cell r="F147" t="str">
            <v>陈悦</v>
          </cell>
        </row>
        <row r="147">
          <cell r="H147" t="str">
            <v>“一带一路”贸易潜力及影响因素研究
——以中巴经济走廊为例
</v>
          </cell>
          <cell r="I147" t="str">
            <v>王雅琳</v>
          </cell>
          <cell r="J147" t="str">
            <v>第一组</v>
          </cell>
          <cell r="K147" t="str">
            <v>孙文远</v>
          </cell>
          <cell r="L147" t="str">
            <v>杜秀红、武晓霞、龙飞扬</v>
          </cell>
          <cell r="M147" t="str">
            <v>龙飞扬</v>
          </cell>
        </row>
        <row r="148">
          <cell r="F148" t="str">
            <v>杨东成</v>
          </cell>
        </row>
        <row r="148">
          <cell r="H148" t="str">
            <v>我国对外直接投资对就业的影响分析</v>
          </cell>
          <cell r="I148" t="str">
            <v>王雅琳</v>
          </cell>
          <cell r="J148" t="str">
            <v>第一组</v>
          </cell>
          <cell r="K148" t="str">
            <v>孙文远</v>
          </cell>
          <cell r="L148" t="str">
            <v>杜秀红、武晓霞、龙飞扬</v>
          </cell>
          <cell r="M148" t="str">
            <v>龙飞扬</v>
          </cell>
        </row>
        <row r="149">
          <cell r="F149" t="str">
            <v>陈火成</v>
          </cell>
        </row>
        <row r="149">
          <cell r="H149" t="str">
            <v>中国汽车销量影响因素的实证分析</v>
          </cell>
          <cell r="I149" t="str">
            <v>王雅琳</v>
          </cell>
          <cell r="J149" t="str">
            <v>第一组</v>
          </cell>
          <cell r="K149" t="str">
            <v>孙文远</v>
          </cell>
          <cell r="L149" t="str">
            <v>杜秀红、武晓霞、龙飞扬</v>
          </cell>
          <cell r="M149" t="str">
            <v>龙飞扬</v>
          </cell>
        </row>
        <row r="150">
          <cell r="F150" t="str">
            <v>王雪宁</v>
          </cell>
        </row>
        <row r="150">
          <cell r="H150" t="str">
            <v> 中国和“一带一路”国家货物贸易潜力及影响因素研究</v>
          </cell>
          <cell r="I150" t="str">
            <v>王雅琳</v>
          </cell>
          <cell r="J150" t="str">
            <v>第一组</v>
          </cell>
          <cell r="K150" t="str">
            <v>孙文远</v>
          </cell>
          <cell r="L150" t="str">
            <v>杜秀红、武晓霞、龙飞扬</v>
          </cell>
          <cell r="M150" t="str">
            <v>龙飞扬</v>
          </cell>
        </row>
        <row r="151">
          <cell r="F151" t="str">
            <v>黄宇轩</v>
          </cell>
        </row>
        <row r="151">
          <cell r="H151" t="str">
            <v>中美贸易的就业效应—文献综述</v>
          </cell>
          <cell r="I151" t="str">
            <v>武晓霞</v>
          </cell>
          <cell r="J151" t="str">
            <v>第三组</v>
          </cell>
          <cell r="K151" t="str">
            <v>何金旗</v>
          </cell>
          <cell r="L151" t="str">
            <v>郎永峰、廖利兵</v>
          </cell>
          <cell r="M151" t="str">
            <v>廖利兵</v>
          </cell>
        </row>
        <row r="152">
          <cell r="F152" t="str">
            <v>向佳佳</v>
          </cell>
        </row>
        <row r="152">
          <cell r="H152" t="str">
            <v>FDI对就业数量的影响分析</v>
          </cell>
          <cell r="I152" t="str">
            <v>陈怡</v>
          </cell>
          <cell r="J152" t="str">
            <v>第四组</v>
          </cell>
          <cell r="K152" t="str">
            <v>王雅琳</v>
          </cell>
          <cell r="L152" t="str">
            <v>吴俊、李皓</v>
          </cell>
          <cell r="M152" t="str">
            <v>李皓</v>
          </cell>
        </row>
        <row r="153">
          <cell r="F153" t="str">
            <v>杨航铧</v>
          </cell>
        </row>
        <row r="153">
          <cell r="H153" t="str">
            <v>FDI对上海市经济增长的影响</v>
          </cell>
          <cell r="I153" t="str">
            <v>陈怡</v>
          </cell>
          <cell r="J153" t="str">
            <v>第四组</v>
          </cell>
          <cell r="K153" t="str">
            <v>王雅琳</v>
          </cell>
          <cell r="L153" t="str">
            <v>吴俊、李皓</v>
          </cell>
          <cell r="M153" t="str">
            <v>李皓</v>
          </cell>
        </row>
        <row r="154">
          <cell r="F154" t="str">
            <v>唐欢</v>
          </cell>
        </row>
        <row r="154">
          <cell r="H154" t="str">
            <v>外商直接投资的技术溢出效应分析——以江苏省为例</v>
          </cell>
          <cell r="I154" t="str">
            <v>陈怡</v>
          </cell>
          <cell r="J154" t="str">
            <v>第四组</v>
          </cell>
          <cell r="K154" t="str">
            <v>王雅琳</v>
          </cell>
          <cell r="L154" t="str">
            <v>吴俊、李皓</v>
          </cell>
          <cell r="M154" t="str">
            <v>李皓</v>
          </cell>
        </row>
        <row r="155">
          <cell r="F155" t="str">
            <v>田倩男</v>
          </cell>
        </row>
        <row r="155">
          <cell r="H155" t="str">
            <v>中印贸易发展前景预测分析</v>
          </cell>
          <cell r="I155" t="str">
            <v>陈怡</v>
          </cell>
          <cell r="J155" t="str">
            <v>第四组</v>
          </cell>
          <cell r="K155" t="str">
            <v>王雅琳</v>
          </cell>
          <cell r="L155" t="str">
            <v>吴俊、李皓</v>
          </cell>
          <cell r="M155" t="str">
            <v>李皓</v>
          </cell>
        </row>
        <row r="156">
          <cell r="F156" t="str">
            <v>饶恒玮</v>
          </cell>
        </row>
        <row r="156">
          <cell r="H156" t="str">
            <v>人民币汇率变动对中国贸易收支的影响</v>
          </cell>
          <cell r="I156" t="str">
            <v>陈怡</v>
          </cell>
          <cell r="J156" t="str">
            <v>第四组</v>
          </cell>
          <cell r="K156" t="str">
            <v>王雅琳</v>
          </cell>
          <cell r="L156" t="str">
            <v>吴俊、李皓</v>
          </cell>
          <cell r="M156" t="str">
            <v>李皓</v>
          </cell>
        </row>
        <row r="157">
          <cell r="F157" t="str">
            <v>党浩强</v>
          </cell>
        </row>
        <row r="157">
          <cell r="H157" t="str">
            <v>中国与东盟双边贸易结构研究——基于1995-2018年数据</v>
          </cell>
          <cell r="I157" t="str">
            <v>陈怡</v>
          </cell>
          <cell r="J157" t="str">
            <v>第四组</v>
          </cell>
          <cell r="K157" t="str">
            <v>王雅琳</v>
          </cell>
          <cell r="L157" t="str">
            <v>吴俊、李皓</v>
          </cell>
          <cell r="M157" t="str">
            <v>李皓</v>
          </cell>
        </row>
        <row r="158">
          <cell r="F158" t="str">
            <v>胡娜丽</v>
          </cell>
        </row>
        <row r="158">
          <cell r="H158" t="str">
            <v>我国出口贸易结构优化分析</v>
          </cell>
          <cell r="I158" t="str">
            <v>陈怡</v>
          </cell>
          <cell r="J158" t="str">
            <v>第四组</v>
          </cell>
          <cell r="K158" t="str">
            <v>王雅琳</v>
          </cell>
          <cell r="L158" t="str">
            <v>吴俊、李皓</v>
          </cell>
          <cell r="M158" t="str">
            <v>李皓</v>
          </cell>
        </row>
        <row r="159">
          <cell r="F159" t="str">
            <v>李亚</v>
          </cell>
        </row>
        <row r="159">
          <cell r="H159" t="str">
            <v>我国对“一带一路”国家OFDI现状及区位选择影响因素分析</v>
          </cell>
          <cell r="I159" t="str">
            <v>陈怡</v>
          </cell>
          <cell r="J159" t="str">
            <v>第四组</v>
          </cell>
          <cell r="K159" t="str">
            <v>王雅琳</v>
          </cell>
          <cell r="L159" t="str">
            <v>吴俊、李皓</v>
          </cell>
          <cell r="M159" t="str">
            <v>李皓</v>
          </cell>
        </row>
        <row r="160">
          <cell r="F160" t="str">
            <v>张天一</v>
          </cell>
        </row>
        <row r="160">
          <cell r="H160" t="str">
            <v>对外贸易对城镇性别工资差距的影响</v>
          </cell>
          <cell r="I160" t="str">
            <v>武晓霞</v>
          </cell>
          <cell r="J160" t="str">
            <v>第三组</v>
          </cell>
          <cell r="K160" t="str">
            <v>何金旗</v>
          </cell>
          <cell r="L160" t="str">
            <v>郎永峰、廖利兵</v>
          </cell>
          <cell r="M160" t="str">
            <v>廖利兵</v>
          </cell>
        </row>
        <row r="161">
          <cell r="F161" t="str">
            <v>刘昌政</v>
          </cell>
        </row>
        <row r="161">
          <cell r="H161" t="str">
            <v>中印冲突背景下的贸易挑战与机遇：文献综述</v>
          </cell>
          <cell r="I161" t="str">
            <v>杜秀红</v>
          </cell>
          <cell r="J161" t="str">
            <v>第三组</v>
          </cell>
          <cell r="K161" t="str">
            <v>何金旗</v>
          </cell>
          <cell r="L161" t="str">
            <v>郎永峰、廖利兵</v>
          </cell>
          <cell r="M161" t="str">
            <v>廖利兵</v>
          </cell>
        </row>
        <row r="162">
          <cell r="F162" t="str">
            <v>刘昊杰</v>
          </cell>
        </row>
        <row r="162">
          <cell r="H162" t="str">
            <v>中国企业对外直接投资区位选择研究</v>
          </cell>
          <cell r="I162" t="str">
            <v>杜秀红</v>
          </cell>
          <cell r="J162" t="str">
            <v>第三组</v>
          </cell>
          <cell r="K162" t="str">
            <v>何金旗</v>
          </cell>
          <cell r="L162" t="str">
            <v>郎永峰、廖利兵</v>
          </cell>
          <cell r="M162" t="str">
            <v>廖利兵</v>
          </cell>
        </row>
        <row r="163">
          <cell r="F163" t="str">
            <v>韩小虎</v>
          </cell>
        </row>
        <row r="163">
          <cell r="H163" t="str">
            <v>海南自由贸易港的特色发展和在全球贸易中的作用</v>
          </cell>
          <cell r="I163" t="str">
            <v>杜秀红</v>
          </cell>
          <cell r="J163" t="str">
            <v>第三组</v>
          </cell>
          <cell r="K163" t="str">
            <v>何金旗</v>
          </cell>
          <cell r="L163" t="str">
            <v>郎永峰、廖利兵</v>
          </cell>
          <cell r="M163" t="str">
            <v>廖利兵</v>
          </cell>
        </row>
        <row r="164">
          <cell r="F164" t="str">
            <v>唐言</v>
          </cell>
        </row>
        <row r="164">
          <cell r="H164" t="str">
            <v>基于海南自贸港背景下的跨境电商策略分析</v>
          </cell>
          <cell r="I164" t="str">
            <v>杜秀红</v>
          </cell>
          <cell r="J164" t="str">
            <v>第三组</v>
          </cell>
          <cell r="K164" t="str">
            <v>何金旗</v>
          </cell>
          <cell r="L164" t="str">
            <v>郎永峰、廖利兵</v>
          </cell>
          <cell r="M164" t="str">
            <v>廖利兵</v>
          </cell>
        </row>
        <row r="165">
          <cell r="F165" t="str">
            <v>陈迪</v>
          </cell>
        </row>
        <row r="165">
          <cell r="H165" t="str">
            <v>关于中美贸易摩擦本质、影响及应对政策的主要观点</v>
          </cell>
          <cell r="I165" t="str">
            <v>杜秀红</v>
          </cell>
          <cell r="J165" t="str">
            <v>第三组</v>
          </cell>
          <cell r="K165" t="str">
            <v>何金旗</v>
          </cell>
          <cell r="L165" t="str">
            <v>郎永峰、廖利兵</v>
          </cell>
          <cell r="M165" t="str">
            <v>廖利兵</v>
          </cell>
        </row>
        <row r="166">
          <cell r="F166" t="str">
            <v>何翔</v>
          </cell>
        </row>
        <row r="166">
          <cell r="H166" t="str">
            <v>中美贸易摩擦的原因与实质、影响与对策建议</v>
          </cell>
          <cell r="I166" t="str">
            <v>杜秀红</v>
          </cell>
          <cell r="J166" t="str">
            <v>第三组</v>
          </cell>
          <cell r="K166" t="str">
            <v>何金旗</v>
          </cell>
          <cell r="L166" t="str">
            <v>郎永峰、廖利兵</v>
          </cell>
          <cell r="M166" t="str">
            <v>廖利兵</v>
          </cell>
        </row>
        <row r="167">
          <cell r="F167" t="str">
            <v>罗忆萍</v>
          </cell>
        </row>
        <row r="167">
          <cell r="H167" t="str">
            <v>一带一路”背景下东盟国家贸易畅通障碍与潜力分析</v>
          </cell>
          <cell r="I167" t="str">
            <v>杜秀红</v>
          </cell>
          <cell r="J167" t="str">
            <v>第三组</v>
          </cell>
          <cell r="K167" t="str">
            <v>何金旗</v>
          </cell>
          <cell r="L167" t="str">
            <v>郎永峰、廖利兵</v>
          </cell>
          <cell r="M167" t="str">
            <v>廖利兵</v>
          </cell>
        </row>
        <row r="168">
          <cell r="F168" t="str">
            <v>牙柳镔</v>
          </cell>
        </row>
        <row r="168">
          <cell r="H168" t="str">
            <v>知识产权保护对国际贸易的影响—文献综述</v>
          </cell>
          <cell r="I168" t="str">
            <v>武晓霞</v>
          </cell>
          <cell r="J168" t="str">
            <v>第三组</v>
          </cell>
          <cell r="K168" t="str">
            <v>何金旗</v>
          </cell>
          <cell r="L168" t="str">
            <v>郎永峰、廖利兵</v>
          </cell>
          <cell r="M168" t="str">
            <v>廖利兵</v>
          </cell>
        </row>
        <row r="169">
          <cell r="F169" t="str">
            <v>黄柳燕</v>
          </cell>
        </row>
        <row r="169">
          <cell r="H169" t="str">
            <v>贸易与性别工资差距：文献综述</v>
          </cell>
          <cell r="I169" t="str">
            <v>向洪金</v>
          </cell>
          <cell r="J169" t="str">
            <v>第四组</v>
          </cell>
          <cell r="K169" t="str">
            <v>王雅琳</v>
          </cell>
          <cell r="L169" t="str">
            <v>吴俊、李皓</v>
          </cell>
          <cell r="M169" t="str">
            <v>李皓</v>
          </cell>
        </row>
        <row r="170">
          <cell r="F170" t="str">
            <v>黄小莲</v>
          </cell>
        </row>
        <row r="170">
          <cell r="H170" t="str">
            <v>外商在华直接投资区位分析文献综述</v>
          </cell>
          <cell r="I170" t="str">
            <v>向洪金</v>
          </cell>
          <cell r="J170" t="str">
            <v>第四组</v>
          </cell>
          <cell r="K170" t="str">
            <v>王雅琳</v>
          </cell>
          <cell r="L170" t="str">
            <v>吴俊、李皓</v>
          </cell>
          <cell r="M170" t="str">
            <v>李皓</v>
          </cell>
        </row>
        <row r="171">
          <cell r="F171" t="str">
            <v>陈东梅</v>
          </cell>
        </row>
        <row r="171">
          <cell r="H171" t="str">
            <v>关于中国企业跨国并购动因研究的文献综述</v>
          </cell>
          <cell r="I171" t="str">
            <v>向洪金</v>
          </cell>
          <cell r="J171" t="str">
            <v>第四组</v>
          </cell>
          <cell r="K171" t="str">
            <v>王雅琳</v>
          </cell>
          <cell r="L171" t="str">
            <v>吴俊、李皓</v>
          </cell>
          <cell r="M171" t="str">
            <v>李皓</v>
          </cell>
        </row>
        <row r="172">
          <cell r="F172" t="str">
            <v>刘璐</v>
          </cell>
        </row>
        <row r="172">
          <cell r="H172" t="str">
            <v>我国服务贸易竞争力分析文献综述</v>
          </cell>
          <cell r="I172" t="str">
            <v>向洪金</v>
          </cell>
          <cell r="J172" t="str">
            <v>第四组</v>
          </cell>
          <cell r="K172" t="str">
            <v>王雅琳</v>
          </cell>
          <cell r="L172" t="str">
            <v>吴俊、李皓</v>
          </cell>
          <cell r="M172" t="str">
            <v>李皓</v>
          </cell>
        </row>
        <row r="173">
          <cell r="F173" t="str">
            <v>商嘉茜</v>
          </cell>
        </row>
        <row r="173">
          <cell r="H173" t="str">
            <v>我国加工贸易产业链延伸的影响因素分析</v>
          </cell>
          <cell r="I173" t="str">
            <v>何金旗</v>
          </cell>
          <cell r="J173" t="str">
            <v>第一组</v>
          </cell>
          <cell r="K173" t="str">
            <v>孙文远</v>
          </cell>
          <cell r="L173" t="str">
            <v>杜秀红、武晓霞、龙飞扬</v>
          </cell>
          <cell r="M173" t="str">
            <v>龙飞扬</v>
          </cell>
        </row>
        <row r="174">
          <cell r="F174" t="str">
            <v>李新颖</v>
          </cell>
        </row>
        <row r="174">
          <cell r="H174" t="str">
            <v>美国对华反倾销的影响因素研究</v>
          </cell>
          <cell r="I174" t="str">
            <v>王雅琳</v>
          </cell>
          <cell r="J174" t="str">
            <v>第一组</v>
          </cell>
          <cell r="K174" t="str">
            <v>孙文远</v>
          </cell>
          <cell r="L174" t="str">
            <v>杜秀红、武晓霞、龙飞扬</v>
          </cell>
          <cell r="M174" t="str">
            <v>龙飞扬</v>
          </cell>
        </row>
        <row r="175">
          <cell r="F175" t="str">
            <v>乌兰</v>
          </cell>
        </row>
        <row r="175">
          <cell r="H175" t="str">
            <v>中美贸易的商品关税弹性研究：文献综述</v>
          </cell>
          <cell r="I175" t="str">
            <v>吴俊</v>
          </cell>
          <cell r="J175" t="str">
            <v>第二组</v>
          </cell>
          <cell r="K175" t="str">
            <v>陈怡</v>
          </cell>
          <cell r="L175" t="str">
            <v>向洪金、陈维涛</v>
          </cell>
          <cell r="M175" t="str">
            <v>陈维涛</v>
          </cell>
        </row>
        <row r="176">
          <cell r="F176" t="str">
            <v>崔畅</v>
          </cell>
        </row>
        <row r="176">
          <cell r="H176" t="str">
            <v>人民币汇率波动对对外直接投资的影响</v>
          </cell>
          <cell r="I176" t="str">
            <v>武晓霞</v>
          </cell>
          <cell r="J176" t="str">
            <v>第三组</v>
          </cell>
          <cell r="K176" t="str">
            <v>何金旗</v>
          </cell>
          <cell r="L176" t="str">
            <v>郎永峰、廖利兵</v>
          </cell>
          <cell r="M176" t="str">
            <v>廖利兵</v>
          </cell>
        </row>
        <row r="177">
          <cell r="F177" t="str">
            <v>张悦</v>
          </cell>
        </row>
        <row r="177">
          <cell r="H177" t="str">
            <v>中国与主要贸易国之间贸易模式研究</v>
          </cell>
          <cell r="I177" t="str">
            <v>吴俊</v>
          </cell>
          <cell r="J177" t="str">
            <v>第二组</v>
          </cell>
          <cell r="K177" t="str">
            <v>陈怡</v>
          </cell>
          <cell r="L177" t="str">
            <v>向洪金、陈维涛</v>
          </cell>
          <cell r="M177" t="str">
            <v>陈维涛</v>
          </cell>
        </row>
        <row r="178">
          <cell r="F178" t="str">
            <v>陆惠琳</v>
          </cell>
        </row>
        <row r="178">
          <cell r="H178" t="str">
            <v>中非贸易潜力研究</v>
          </cell>
          <cell r="I178" t="str">
            <v>吴俊</v>
          </cell>
          <cell r="J178" t="str">
            <v>第二组</v>
          </cell>
          <cell r="K178" t="str">
            <v>陈怡</v>
          </cell>
          <cell r="L178" t="str">
            <v>向洪金、陈维涛</v>
          </cell>
          <cell r="M178" t="str">
            <v>陈维涛</v>
          </cell>
        </row>
        <row r="179">
          <cell r="F179" t="str">
            <v>陈利</v>
          </cell>
        </row>
        <row r="179">
          <cell r="H179" t="str">
            <v>一带一路对中美贸易的替代效应研究——文献综述</v>
          </cell>
          <cell r="I179" t="str">
            <v>吴俊</v>
          </cell>
          <cell r="J179" t="str">
            <v>第二组</v>
          </cell>
          <cell r="K179" t="str">
            <v>陈怡</v>
          </cell>
          <cell r="L179" t="str">
            <v>向洪金、陈维涛</v>
          </cell>
          <cell r="M179" t="str">
            <v>陈维涛</v>
          </cell>
        </row>
        <row r="180">
          <cell r="F180" t="str">
            <v>梁易</v>
          </cell>
        </row>
        <row r="180">
          <cell r="H180" t="str">
            <v>中巴与中缅经贸关系比较分析的文献综述</v>
          </cell>
          <cell r="I180" t="str">
            <v>吴俊</v>
          </cell>
          <cell r="J180" t="str">
            <v>第二组</v>
          </cell>
          <cell r="K180" t="str">
            <v>陈怡</v>
          </cell>
          <cell r="L180" t="str">
            <v>向洪金、陈维涛</v>
          </cell>
          <cell r="M180" t="str">
            <v>陈维涛</v>
          </cell>
        </row>
        <row r="181">
          <cell r="F181" t="str">
            <v>杜懿默</v>
          </cell>
        </row>
        <row r="181">
          <cell r="H181" t="str">
            <v>关于“出口中学习”研究的文献综述</v>
          </cell>
          <cell r="I181" t="str">
            <v>吴俊</v>
          </cell>
          <cell r="J181" t="str">
            <v>第二组</v>
          </cell>
          <cell r="K181" t="str">
            <v>陈怡</v>
          </cell>
          <cell r="L181" t="str">
            <v>向洪金、陈维涛</v>
          </cell>
          <cell r="M181" t="str">
            <v>陈维涛</v>
          </cell>
        </row>
        <row r="182">
          <cell r="F182" t="str">
            <v>黄雨晨</v>
          </cell>
        </row>
        <row r="182">
          <cell r="H182" t="str">
            <v>基于中国投入产出表的出口与劳动生产率增长的关系研究：文献综述</v>
          </cell>
          <cell r="I182" t="str">
            <v>吴俊</v>
          </cell>
          <cell r="J182" t="str">
            <v>第二组</v>
          </cell>
          <cell r="K182" t="str">
            <v>陈怡</v>
          </cell>
          <cell r="L182" t="str">
            <v>向洪金、陈维涛</v>
          </cell>
          <cell r="M182" t="str">
            <v>陈维涛</v>
          </cell>
        </row>
        <row r="183">
          <cell r="F183" t="str">
            <v>鲁瑶</v>
          </cell>
        </row>
        <row r="183">
          <cell r="H183" t="str">
            <v>中国企业对外直接投资区位选择研究</v>
          </cell>
          <cell r="I183" t="str">
            <v>向洪金</v>
          </cell>
          <cell r="J183" t="str">
            <v>第四组</v>
          </cell>
          <cell r="K183" t="str">
            <v>王雅琳</v>
          </cell>
          <cell r="L183" t="str">
            <v>吴俊、李皓</v>
          </cell>
          <cell r="M183" t="str">
            <v>李皓</v>
          </cell>
        </row>
        <row r="184">
          <cell r="F184" t="str">
            <v>刘筱乐</v>
          </cell>
        </row>
        <row r="184">
          <cell r="H184" t="str">
            <v>电子商务对国际贸易的影响文献综述</v>
          </cell>
          <cell r="I184" t="str">
            <v>向洪金</v>
          </cell>
          <cell r="J184" t="str">
            <v>第四组</v>
          </cell>
          <cell r="K184" t="str">
            <v>王雅琳</v>
          </cell>
          <cell r="L184" t="str">
            <v>吴俊、李皓</v>
          </cell>
          <cell r="M184" t="str">
            <v>李皓</v>
          </cell>
        </row>
        <row r="185">
          <cell r="F185" t="str">
            <v>王宇奇</v>
          </cell>
        </row>
        <row r="185">
          <cell r="H185" t="str">
            <v>我国纺织品出口贸易现状、问题及对策研究</v>
          </cell>
          <cell r="I185" t="str">
            <v>廖利兵</v>
          </cell>
          <cell r="J185" t="str">
            <v>第一组</v>
          </cell>
          <cell r="K185" t="str">
            <v>孙文远</v>
          </cell>
          <cell r="L185" t="str">
            <v>杜秀红、武晓霞、龙飞扬</v>
          </cell>
          <cell r="M185" t="str">
            <v>龙飞扬</v>
          </cell>
        </row>
        <row r="186">
          <cell r="F186" t="str">
            <v>张曼玥</v>
          </cell>
        </row>
        <row r="186">
          <cell r="H186" t="str">
            <v>经济全球化下的新贸易保护主义浅析</v>
          </cell>
          <cell r="I186" t="str">
            <v>廖利兵</v>
          </cell>
          <cell r="J186" t="str">
            <v>第一组</v>
          </cell>
          <cell r="K186" t="str">
            <v>孙文远</v>
          </cell>
          <cell r="L186" t="str">
            <v>杜秀红、武晓霞、龙飞扬</v>
          </cell>
          <cell r="M186" t="str">
            <v>龙飞扬</v>
          </cell>
        </row>
        <row r="187">
          <cell r="F187" t="str">
            <v>张竟誉</v>
          </cell>
        </row>
        <row r="187">
          <cell r="H187" t="str">
            <v>我国外贸企业品牌战略的发展现状</v>
          </cell>
          <cell r="I187" t="str">
            <v>廖利兵</v>
          </cell>
          <cell r="J187" t="str">
            <v>第四组</v>
          </cell>
          <cell r="K187" t="str">
            <v>王雅琳</v>
          </cell>
          <cell r="L187" t="str">
            <v>吴俊、李皓</v>
          </cell>
          <cell r="M187" t="str">
            <v>李皓</v>
          </cell>
        </row>
        <row r="188">
          <cell r="F188" t="str">
            <v>杨利媛</v>
          </cell>
        </row>
        <row r="188">
          <cell r="H188" t="str">
            <v>人口老龄化的产业结构升级效应</v>
          </cell>
          <cell r="I188" t="str">
            <v>廖利兵</v>
          </cell>
          <cell r="J188" t="str">
            <v>第四组</v>
          </cell>
          <cell r="K188" t="str">
            <v>王雅琳</v>
          </cell>
          <cell r="L188" t="str">
            <v>吴俊、李皓</v>
          </cell>
          <cell r="M188" t="str">
            <v>李皓</v>
          </cell>
        </row>
        <row r="189">
          <cell r="F189" t="str">
            <v>蒙祖豪</v>
          </cell>
        </row>
        <row r="189">
          <cell r="H189" t="str">
            <v>中美知识产权摩擦问题探析</v>
          </cell>
          <cell r="I189" t="str">
            <v>廖利兵</v>
          </cell>
          <cell r="J189" t="str">
            <v>第四组</v>
          </cell>
          <cell r="K189" t="str">
            <v>王雅琳</v>
          </cell>
          <cell r="L189" t="str">
            <v>吴俊、李皓</v>
          </cell>
          <cell r="M189" t="str">
            <v>李皓</v>
          </cell>
        </row>
        <row r="190">
          <cell r="F190" t="str">
            <v>韩沂男</v>
          </cell>
        </row>
        <row r="190">
          <cell r="H190" t="str">
            <v>我国制造业在全球价值链分工体系下的地位和发展策略</v>
          </cell>
          <cell r="I190" t="str">
            <v>廖利兵</v>
          </cell>
          <cell r="J190" t="str">
            <v>第四组</v>
          </cell>
          <cell r="K190" t="str">
            <v>王雅琳</v>
          </cell>
          <cell r="L190" t="str">
            <v>吴俊、李皓</v>
          </cell>
          <cell r="M190" t="str">
            <v>李皓</v>
          </cell>
        </row>
        <row r="191">
          <cell r="F191" t="str">
            <v>邱岚</v>
          </cell>
        </row>
        <row r="191">
          <cell r="H191" t="str">
            <v>外商在华直接投资的区位选择分析</v>
          </cell>
          <cell r="I191" t="str">
            <v>廖利兵</v>
          </cell>
          <cell r="J191" t="str">
            <v>第四组</v>
          </cell>
          <cell r="K191" t="str">
            <v>王雅琳</v>
          </cell>
          <cell r="L191" t="str">
            <v>吴俊、李皓</v>
          </cell>
          <cell r="M191" t="str">
            <v>李皓</v>
          </cell>
        </row>
        <row r="192">
          <cell r="F192" t="str">
            <v>徐立立</v>
          </cell>
        </row>
        <row r="192">
          <cell r="H192" t="str">
            <v>企业并购中的财务风险及其控制</v>
          </cell>
          <cell r="I192" t="str">
            <v>廖利兵</v>
          </cell>
          <cell r="J192" t="str">
            <v>第四组</v>
          </cell>
          <cell r="K192" t="str">
            <v>王雅琳</v>
          </cell>
          <cell r="L192" t="str">
            <v>吴俊、李皓</v>
          </cell>
          <cell r="M192" t="str">
            <v>李皓</v>
          </cell>
        </row>
        <row r="193">
          <cell r="F193" t="str">
            <v>杨雪萍</v>
          </cell>
        </row>
        <row r="193">
          <cell r="H193" t="str">
            <v>制造业出口的困境及对策研究</v>
          </cell>
          <cell r="I193" t="str">
            <v>武晓霞</v>
          </cell>
          <cell r="J193" t="str">
            <v>第三组</v>
          </cell>
          <cell r="K193" t="str">
            <v>何金旗</v>
          </cell>
          <cell r="L193" t="str">
            <v>郎永峰、廖利兵</v>
          </cell>
          <cell r="M193" t="str">
            <v>廖利兵</v>
          </cell>
        </row>
        <row r="194">
          <cell r="F194" t="str">
            <v>孙天涵</v>
          </cell>
        </row>
        <row r="194">
          <cell r="H194" t="str">
            <v>制造业国际竞争力研究—基于全球价值链视角</v>
          </cell>
          <cell r="I194" t="str">
            <v>武晓霞</v>
          </cell>
          <cell r="J194" t="str">
            <v>第三组</v>
          </cell>
          <cell r="K194" t="str">
            <v>何金旗</v>
          </cell>
          <cell r="L194" t="str">
            <v>郎永峰、廖利兵</v>
          </cell>
          <cell r="M194" t="str">
            <v>廖利兵</v>
          </cell>
        </row>
        <row r="195">
          <cell r="F195" t="str">
            <v>杨金荣</v>
          </cell>
        </row>
        <row r="195">
          <cell r="H195" t="str">
            <v>电子商务与传统商务的探索研究</v>
          </cell>
          <cell r="I195" t="str">
            <v>武晓霞</v>
          </cell>
          <cell r="J195" t="str">
            <v>第三组</v>
          </cell>
          <cell r="K195" t="str">
            <v>何金旗</v>
          </cell>
          <cell r="L195" t="str">
            <v>郎永峰、廖利兵</v>
          </cell>
          <cell r="M195" t="str">
            <v>廖利兵</v>
          </cell>
        </row>
        <row r="196">
          <cell r="F196" t="str">
            <v>成冰清</v>
          </cell>
        </row>
        <row r="196">
          <cell r="H196" t="str">
            <v>中国企业对外直接投资区位选择研究—以制造业为例</v>
          </cell>
          <cell r="I196" t="str">
            <v>王雅琳</v>
          </cell>
          <cell r="J196" t="str">
            <v>第一组</v>
          </cell>
          <cell r="K196" t="str">
            <v>孙文远</v>
          </cell>
          <cell r="L196" t="str">
            <v>杜秀红、武晓霞、龙飞扬</v>
          </cell>
          <cell r="M196" t="str">
            <v>龙飞扬</v>
          </cell>
        </row>
        <row r="197">
          <cell r="F197" t="str">
            <v>金琳</v>
          </cell>
        </row>
        <row r="197">
          <cell r="H197" t="str">
            <v>中国服务贸易国际竞争力分析</v>
          </cell>
          <cell r="I197" t="str">
            <v>陈怡</v>
          </cell>
          <cell r="J197" t="str">
            <v>第四组</v>
          </cell>
          <cell r="K197" t="str">
            <v>王雅琳</v>
          </cell>
          <cell r="L197" t="str">
            <v>吴俊、李皓</v>
          </cell>
          <cell r="M197" t="str">
            <v>李皓</v>
          </cell>
        </row>
        <row r="198">
          <cell r="F198" t="str">
            <v>沈熠帆</v>
          </cell>
        </row>
        <row r="198">
          <cell r="H198" t="str">
            <v>电子商务对国际贸易的影响：文献综述</v>
          </cell>
          <cell r="I198" t="str">
            <v>郎永峰</v>
          </cell>
          <cell r="J198" t="str">
            <v>第二组</v>
          </cell>
          <cell r="K198" t="str">
            <v>陈怡</v>
          </cell>
          <cell r="L198" t="str">
            <v>向洪金、陈维涛</v>
          </cell>
          <cell r="M198" t="str">
            <v>陈维涛</v>
          </cell>
        </row>
        <row r="199">
          <cell r="F199" t="str">
            <v>陈一凡</v>
          </cell>
        </row>
        <row r="199">
          <cell r="H199" t="str">
            <v>电子商务对国际贸易的影响</v>
          </cell>
          <cell r="I199" t="str">
            <v>廖利兵</v>
          </cell>
          <cell r="J199" t="str">
            <v>第四组</v>
          </cell>
          <cell r="K199" t="str">
            <v>王雅琳</v>
          </cell>
          <cell r="L199" t="str">
            <v>吴俊、李皓</v>
          </cell>
          <cell r="M199" t="str">
            <v>李皓</v>
          </cell>
        </row>
        <row r="200">
          <cell r="F200" t="str">
            <v>陆静</v>
          </cell>
        </row>
        <row r="200">
          <cell r="H200" t="str">
            <v>奢侈品行业的价值创造和数字化——以路易威登为例</v>
          </cell>
          <cell r="I200" t="str">
            <v>李皓</v>
          </cell>
          <cell r="J200" t="str">
            <v>第一组</v>
          </cell>
          <cell r="K200" t="str">
            <v>孙文远</v>
          </cell>
          <cell r="L200" t="str">
            <v>杜秀红、武晓霞、龙飞扬</v>
          </cell>
          <cell r="M200" t="str">
            <v>龙飞扬</v>
          </cell>
        </row>
        <row r="201">
          <cell r="F201" t="str">
            <v>成亚舒</v>
          </cell>
        </row>
        <row r="201">
          <cell r="H201" t="str">
            <v>进出口贸易视角下一带一路沿线国相对重要性研究：文献综述</v>
          </cell>
          <cell r="I201" t="str">
            <v>吴俊</v>
          </cell>
          <cell r="J201" t="str">
            <v>第二组</v>
          </cell>
          <cell r="K201" t="str">
            <v>陈怡</v>
          </cell>
          <cell r="L201" t="str">
            <v>向洪金、陈维涛</v>
          </cell>
          <cell r="M201" t="str">
            <v>陈维涛</v>
          </cell>
        </row>
        <row r="202">
          <cell r="F202" t="str">
            <v>季晓宇</v>
          </cell>
        </row>
        <row r="202">
          <cell r="H202" t="str">
            <v>外商直接投资对我国经济增长的影响分析：文献综述</v>
          </cell>
          <cell r="I202" t="str">
            <v>郎永峰</v>
          </cell>
          <cell r="J202" t="str">
            <v>第二组</v>
          </cell>
          <cell r="K202" t="str">
            <v>陈怡</v>
          </cell>
          <cell r="L202" t="str">
            <v>向洪金、陈维涛</v>
          </cell>
          <cell r="M202" t="str">
            <v>陈维涛</v>
          </cell>
        </row>
        <row r="203">
          <cell r="F203" t="str">
            <v>翟梦雪</v>
          </cell>
        </row>
        <row r="203">
          <cell r="H203" t="str">
            <v>AI与高校人才培养——以会计专业为例</v>
          </cell>
          <cell r="I203" t="str">
            <v>李皓</v>
          </cell>
          <cell r="J203" t="str">
            <v>第一组</v>
          </cell>
          <cell r="K203" t="str">
            <v>孙文远</v>
          </cell>
          <cell r="L203" t="str">
            <v>杜秀红、武晓霞、龙飞扬</v>
          </cell>
          <cell r="M203" t="str">
            <v>龙飞扬</v>
          </cell>
        </row>
        <row r="204">
          <cell r="F204" t="str">
            <v>费云璐</v>
          </cell>
        </row>
        <row r="204">
          <cell r="H204" t="str">
            <v>抖音的本地化营销策略文献综述</v>
          </cell>
          <cell r="I204" t="str">
            <v>李皓</v>
          </cell>
          <cell r="J204" t="str">
            <v>第一组</v>
          </cell>
          <cell r="K204" t="str">
            <v>孙文远</v>
          </cell>
          <cell r="L204" t="str">
            <v>杜秀红、武晓霞、龙飞扬</v>
          </cell>
          <cell r="M204" t="str">
            <v>龙飞扬</v>
          </cell>
        </row>
        <row r="205">
          <cell r="F205" t="str">
            <v>胡婧</v>
          </cell>
        </row>
        <row r="205">
          <cell r="H205" t="str">
            <v>电商模式、数字化进程和直播带货</v>
          </cell>
          <cell r="I205" t="str">
            <v>李皓</v>
          </cell>
          <cell r="J205" t="str">
            <v>第一组</v>
          </cell>
          <cell r="K205" t="str">
            <v>孙文远</v>
          </cell>
          <cell r="L205" t="str">
            <v>杜秀红、武晓霞、龙飞扬</v>
          </cell>
          <cell r="M205" t="str">
            <v>龙飞扬</v>
          </cell>
        </row>
        <row r="206">
          <cell r="F206" t="str">
            <v>徐滢</v>
          </cell>
        </row>
        <row r="206">
          <cell r="H206" t="str">
            <v>电子商务对国际贸易的影响：文献综述</v>
          </cell>
          <cell r="I206" t="str">
            <v>郎永峰</v>
          </cell>
          <cell r="J206" t="str">
            <v>第二组</v>
          </cell>
          <cell r="K206" t="str">
            <v>陈怡</v>
          </cell>
          <cell r="L206" t="str">
            <v>向洪金、陈维涛</v>
          </cell>
          <cell r="M206" t="str">
            <v>陈维涛</v>
          </cell>
        </row>
        <row r="207">
          <cell r="F207" t="str">
            <v>杨玥</v>
          </cell>
        </row>
        <row r="207">
          <cell r="H207" t="str">
            <v>社交电商、精准营销与消费分级 ——以拼多多为例</v>
          </cell>
          <cell r="I207" t="str">
            <v>李皓</v>
          </cell>
          <cell r="J207" t="str">
            <v>第一组</v>
          </cell>
          <cell r="K207" t="str">
            <v>孙文远</v>
          </cell>
          <cell r="L207" t="str">
            <v>杜秀红、武晓霞、龙飞扬</v>
          </cell>
          <cell r="M207" t="str">
            <v>龙飞扬</v>
          </cell>
        </row>
        <row r="208">
          <cell r="F208" t="str">
            <v>吴倩倩</v>
          </cell>
        </row>
        <row r="208">
          <cell r="H208" t="str">
            <v>流媒体、品牌内容与营销——以“网飞”为例</v>
          </cell>
          <cell r="I208" t="str">
            <v>李皓</v>
          </cell>
          <cell r="J208" t="str">
            <v>第一组</v>
          </cell>
          <cell r="K208" t="str">
            <v>孙文远</v>
          </cell>
          <cell r="L208" t="str">
            <v>杜秀红、武晓霞、龙飞扬</v>
          </cell>
          <cell r="M208" t="str">
            <v>龙飞扬</v>
          </cell>
        </row>
        <row r="209">
          <cell r="F209" t="str">
            <v>张茜</v>
          </cell>
        </row>
        <row r="209">
          <cell r="H209" t="str">
            <v>中国MOBA手游的文化营销研究 ——以《王者荣耀》为例</v>
          </cell>
          <cell r="I209" t="str">
            <v>李皓</v>
          </cell>
          <cell r="J209" t="str">
            <v>第一组</v>
          </cell>
          <cell r="K209" t="str">
            <v>孙文远</v>
          </cell>
          <cell r="L209" t="str">
            <v>杜秀红、武晓霞、龙飞扬</v>
          </cell>
          <cell r="M209" t="str">
            <v>龙飞扬</v>
          </cell>
        </row>
        <row r="210">
          <cell r="F210" t="str">
            <v>张璐璐</v>
          </cell>
        </row>
        <row r="210">
          <cell r="H210" t="str">
            <v>互联网+零工经济现状研究文献综述</v>
          </cell>
          <cell r="I210" t="str">
            <v>李皓</v>
          </cell>
          <cell r="J210" t="str">
            <v>第三组</v>
          </cell>
          <cell r="K210" t="str">
            <v>何金旗</v>
          </cell>
          <cell r="L210" t="str">
            <v>郎永峰、廖利兵</v>
          </cell>
          <cell r="M210" t="str">
            <v>廖利兵</v>
          </cell>
        </row>
        <row r="211">
          <cell r="F211" t="str">
            <v>傅钰晶</v>
          </cell>
        </row>
        <row r="211">
          <cell r="H211" t="str">
            <v> 新兴公益与支付手段、环境优化和碳账户——以支付宝为例</v>
          </cell>
          <cell r="I211" t="str">
            <v>李皓</v>
          </cell>
          <cell r="J211" t="str">
            <v>第三组</v>
          </cell>
          <cell r="K211" t="str">
            <v>何金旗</v>
          </cell>
          <cell r="L211" t="str">
            <v>郎永峰、廖利兵</v>
          </cell>
          <cell r="M211" t="str">
            <v>廖利兵</v>
          </cell>
        </row>
        <row r="212">
          <cell r="F212" t="str">
            <v>梅竹菁</v>
          </cell>
        </row>
        <row r="212">
          <cell r="H212" t="str">
            <v>提高自然资源利用效率的税收政策研究</v>
          </cell>
          <cell r="I212" t="str">
            <v>孙莉</v>
          </cell>
          <cell r="J212" t="str">
            <v>第一组</v>
          </cell>
          <cell r="K212" t="str">
            <v>李丹</v>
          </cell>
          <cell r="L212" t="str">
            <v>陈欢、王皊皊</v>
          </cell>
          <cell r="M212" t="str">
            <v>王皊皊</v>
          </cell>
        </row>
        <row r="213">
          <cell r="F213" t="str">
            <v>蒋涛</v>
          </cell>
        </row>
        <row r="213">
          <cell r="H213" t="str">
            <v>数字经济下我国税收征管问题的研究</v>
          </cell>
          <cell r="I213" t="str">
            <v>程莹</v>
          </cell>
          <cell r="J213" t="str">
            <v>第一组</v>
          </cell>
          <cell r="K213" t="str">
            <v>李丹</v>
          </cell>
          <cell r="L213" t="str">
            <v>陈欢、王皊皊</v>
          </cell>
          <cell r="M213" t="str">
            <v>王皊皊</v>
          </cell>
        </row>
        <row r="214">
          <cell r="F214" t="str">
            <v>张谦</v>
          </cell>
        </row>
        <row r="214">
          <cell r="H214" t="str">
            <v>关于突发公共卫生事件情况下税收政策的研究</v>
          </cell>
          <cell r="I214" t="str">
            <v>周庆忠</v>
          </cell>
          <cell r="J214" t="str">
            <v>第一组</v>
          </cell>
          <cell r="K214" t="str">
            <v>李丹</v>
          </cell>
          <cell r="L214" t="str">
            <v>陈欢、王皊皊</v>
          </cell>
          <cell r="M214" t="str">
            <v>王皊皊</v>
          </cell>
        </row>
        <row r="215">
          <cell r="F215" t="str">
            <v>张一博</v>
          </cell>
        </row>
        <row r="215">
          <cell r="H215" t="str">
            <v>我国跨境电子商务税收的问题研究</v>
          </cell>
          <cell r="I215" t="str">
            <v>程莹</v>
          </cell>
          <cell r="J215" t="str">
            <v>第一组</v>
          </cell>
          <cell r="K215" t="str">
            <v>李丹</v>
          </cell>
          <cell r="L215" t="str">
            <v>陈欢、王皊皊</v>
          </cell>
          <cell r="M215" t="str">
            <v>王皊皊</v>
          </cell>
        </row>
        <row r="216">
          <cell r="F216" t="str">
            <v>慎秋瑶</v>
          </cell>
        </row>
        <row r="216">
          <cell r="H216" t="str">
            <v>“营改增”对建筑行业税负的影响分析</v>
          </cell>
          <cell r="I216" t="str">
            <v>郑安</v>
          </cell>
          <cell r="J216" t="str">
            <v>第三组</v>
          </cell>
          <cell r="K216" t="str">
            <v>孙莉</v>
          </cell>
          <cell r="L216" t="str">
            <v>程莹、王晓燕</v>
          </cell>
          <cell r="M216" t="str">
            <v>王晓燕</v>
          </cell>
        </row>
        <row r="217">
          <cell r="F217" t="str">
            <v>郭骏乾</v>
          </cell>
        </row>
        <row r="217">
          <cell r="H217" t="str">
            <v>高新科技企业技术创新税收激励政策分析</v>
          </cell>
          <cell r="I217" t="str">
            <v>王皊皊</v>
          </cell>
          <cell r="J217" t="str">
            <v>第二组</v>
          </cell>
          <cell r="K217" t="str">
            <v>王萌</v>
          </cell>
          <cell r="L217" t="str">
            <v>郑安、周庆忠</v>
          </cell>
          <cell r="M217" t="str">
            <v>周庆忠</v>
          </cell>
        </row>
        <row r="218">
          <cell r="F218" t="str">
            <v>霍前进</v>
          </cell>
        </row>
        <row r="218">
          <cell r="H218" t="str">
            <v> 影响税收收入因素的实证分析 </v>
          </cell>
          <cell r="I218" t="str">
            <v>王萌</v>
          </cell>
          <cell r="J218" t="str">
            <v>第三组</v>
          </cell>
          <cell r="K218" t="str">
            <v>孙莉</v>
          </cell>
          <cell r="L218" t="str">
            <v>程莹、王晓燕</v>
          </cell>
          <cell r="M218" t="str">
            <v>王晓燕</v>
          </cell>
        </row>
        <row r="219">
          <cell r="F219" t="str">
            <v>许宏远</v>
          </cell>
        </row>
        <row r="219">
          <cell r="H219" t="str">
            <v>体育产业税收政策研究</v>
          </cell>
          <cell r="I219" t="str">
            <v>孙莉</v>
          </cell>
          <cell r="J219" t="str">
            <v>第一组</v>
          </cell>
          <cell r="K219" t="str">
            <v>李丹</v>
          </cell>
          <cell r="L219" t="str">
            <v>陈欢、王皊皊</v>
          </cell>
          <cell r="M219" t="str">
            <v>王皊皊</v>
          </cell>
        </row>
        <row r="220">
          <cell r="F220" t="str">
            <v>赵家威</v>
          </cell>
        </row>
        <row r="220">
          <cell r="H220" t="str">
            <v>出口退税合理性问题研究</v>
          </cell>
          <cell r="I220" t="str">
            <v>李丹</v>
          </cell>
          <cell r="J220" t="str">
            <v>第二组</v>
          </cell>
          <cell r="K220" t="str">
            <v>王萌</v>
          </cell>
          <cell r="L220" t="str">
            <v>郑安、周庆忠</v>
          </cell>
          <cell r="M220" t="str">
            <v>周庆忠</v>
          </cell>
        </row>
        <row r="221">
          <cell r="F221" t="str">
            <v>吴月汐</v>
          </cell>
        </row>
        <row r="221">
          <cell r="H221" t="str">
            <v>关于税收优惠政策对中小企业的影响及筹划建议</v>
          </cell>
          <cell r="I221" t="str">
            <v>周庆忠</v>
          </cell>
          <cell r="J221" t="str">
            <v>第一组</v>
          </cell>
          <cell r="K221" t="str">
            <v>李丹</v>
          </cell>
          <cell r="L221" t="str">
            <v>陈欢、王皊皊</v>
          </cell>
          <cell r="M221" t="str">
            <v>王皊皊</v>
          </cell>
        </row>
        <row r="222">
          <cell r="F222" t="str">
            <v>段晨静</v>
          </cell>
        </row>
        <row r="222">
          <cell r="H222" t="str">
            <v>数字经济蓬勃发展下的国际税务征收问题</v>
          </cell>
          <cell r="I222" t="str">
            <v>王晓燕</v>
          </cell>
          <cell r="J222" t="str">
            <v>第二组</v>
          </cell>
          <cell r="K222" t="str">
            <v>王萌</v>
          </cell>
          <cell r="L222" t="str">
            <v>郑安、周庆忠</v>
          </cell>
          <cell r="M222" t="str">
            <v>周庆忠</v>
          </cell>
        </row>
        <row r="223">
          <cell r="F223" t="str">
            <v>吴玉锦</v>
          </cell>
        </row>
        <row r="223">
          <cell r="H223" t="str">
            <v>基于内部控制的南京市房地产企业税务风险防范措施研究</v>
          </cell>
          <cell r="I223" t="str">
            <v>程莹</v>
          </cell>
          <cell r="J223" t="str">
            <v>第一组</v>
          </cell>
          <cell r="K223" t="str">
            <v>李丹</v>
          </cell>
          <cell r="L223" t="str">
            <v>陈欢、王皊皊</v>
          </cell>
          <cell r="M223" t="str">
            <v>王皊皊</v>
          </cell>
        </row>
        <row r="224">
          <cell r="F224" t="str">
            <v>杨可心</v>
          </cell>
        </row>
        <row r="224">
          <cell r="H224" t="str">
            <v>我国开征遗产税的研究</v>
          </cell>
          <cell r="I224" t="str">
            <v>郑安</v>
          </cell>
          <cell r="J224" t="str">
            <v>第三组</v>
          </cell>
          <cell r="K224" t="str">
            <v>孙莉</v>
          </cell>
          <cell r="L224" t="str">
            <v>程莹、王晓燕</v>
          </cell>
          <cell r="M224" t="str">
            <v>王晓燕</v>
          </cell>
        </row>
        <row r="225">
          <cell r="F225" t="str">
            <v>王晨</v>
          </cell>
        </row>
        <row r="225">
          <cell r="H225" t="str">
            <v>基于国际经验探究我国开征遗产税的必要性与可行性</v>
          </cell>
          <cell r="I225" t="str">
            <v>王皊皊</v>
          </cell>
          <cell r="J225" t="str">
            <v>第二组</v>
          </cell>
          <cell r="K225" t="str">
            <v>王萌</v>
          </cell>
          <cell r="L225" t="str">
            <v>郑安、周庆忠</v>
          </cell>
          <cell r="M225" t="str">
            <v>周庆忠</v>
          </cell>
        </row>
        <row r="226">
          <cell r="F226" t="str">
            <v>迟宇</v>
          </cell>
        </row>
        <row r="226">
          <cell r="H226" t="str">
            <v>高新技术企业的税收筹划问题研究</v>
          </cell>
          <cell r="I226" t="str">
            <v>郑安</v>
          </cell>
          <cell r="J226" t="str">
            <v>第三组</v>
          </cell>
          <cell r="K226" t="str">
            <v>孙莉</v>
          </cell>
          <cell r="L226" t="str">
            <v>程莹、王晓燕</v>
          </cell>
          <cell r="M226" t="str">
            <v>王晓燕</v>
          </cell>
        </row>
        <row r="227">
          <cell r="F227" t="str">
            <v>周铃钧</v>
          </cell>
        </row>
        <row r="227">
          <cell r="H227" t="str">
            <v>逃税罪的立法缺陷及其完善</v>
          </cell>
          <cell r="I227" t="str">
            <v>李丹</v>
          </cell>
          <cell r="J227" t="str">
            <v>第二组</v>
          </cell>
          <cell r="K227" t="str">
            <v>王萌</v>
          </cell>
          <cell r="L227" t="str">
            <v>郑安、周庆忠</v>
          </cell>
          <cell r="M227" t="str">
            <v>周庆忠</v>
          </cell>
        </row>
        <row r="228">
          <cell r="F228" t="str">
            <v>胡金言</v>
          </cell>
        </row>
        <row r="228">
          <cell r="H228" t="str">
            <v>警惕“奶头乐”经济对农村经济发展的根源打击（以徐州农村为例）</v>
          </cell>
          <cell r="I228" t="str">
            <v>周庆忠</v>
          </cell>
          <cell r="J228" t="str">
            <v>第一组</v>
          </cell>
          <cell r="K228" t="str">
            <v>李丹</v>
          </cell>
          <cell r="L228" t="str">
            <v>陈欢、王皊皊</v>
          </cell>
          <cell r="M228" t="str">
            <v>王皊皊</v>
          </cell>
        </row>
        <row r="229">
          <cell r="F229" t="str">
            <v>黄丹</v>
          </cell>
        </row>
        <row r="229">
          <cell r="H229" t="str">
            <v>数字服务税的国际实践及中国应对</v>
          </cell>
          <cell r="I229" t="str">
            <v>王晓燕</v>
          </cell>
          <cell r="J229" t="str">
            <v>第二组</v>
          </cell>
          <cell r="K229" t="str">
            <v>王萌</v>
          </cell>
          <cell r="L229" t="str">
            <v>郑安、周庆忠</v>
          </cell>
          <cell r="M229" t="str">
            <v>周庆忠</v>
          </cell>
        </row>
        <row r="230">
          <cell r="F230" t="str">
            <v>周珺钰</v>
          </cell>
        </row>
        <row r="230">
          <cell r="H230" t="str">
            <v>我国自媒体行业的个人所得税征管问题研究</v>
          </cell>
          <cell r="I230" t="str">
            <v>程莹</v>
          </cell>
          <cell r="J230" t="str">
            <v>第一组</v>
          </cell>
          <cell r="K230" t="str">
            <v>李丹</v>
          </cell>
          <cell r="L230" t="str">
            <v>陈欢、王皊皊</v>
          </cell>
          <cell r="M230" t="str">
            <v>王皊皊</v>
          </cell>
        </row>
        <row r="231">
          <cell r="F231" t="str">
            <v>宋瑶</v>
          </cell>
        </row>
        <row r="231">
          <cell r="H231" t="str">
            <v>共享经济模式下的税收征管问题研究</v>
          </cell>
          <cell r="I231" t="str">
            <v>郑安</v>
          </cell>
          <cell r="J231" t="str">
            <v>第三组</v>
          </cell>
          <cell r="K231" t="str">
            <v>孙莉</v>
          </cell>
          <cell r="L231" t="str">
            <v>程莹、王晓燕</v>
          </cell>
          <cell r="M231" t="str">
            <v>王晓燕</v>
          </cell>
        </row>
        <row r="232">
          <cell r="F232" t="str">
            <v>江逸</v>
          </cell>
        </row>
        <row r="232">
          <cell r="H232" t="str">
            <v>企业并购重组过程中的税务风险控制问题</v>
          </cell>
          <cell r="I232" t="str">
            <v>郑安</v>
          </cell>
          <cell r="J232" t="str">
            <v>第三组</v>
          </cell>
          <cell r="K232" t="str">
            <v>孙莉</v>
          </cell>
          <cell r="L232" t="str">
            <v>程莹、王晓燕</v>
          </cell>
          <cell r="M232" t="str">
            <v>王晓燕</v>
          </cell>
        </row>
        <row r="233">
          <cell r="F233" t="str">
            <v>蒋舒慧</v>
          </cell>
        </row>
        <row r="233">
          <cell r="H233" t="str">
            <v>减税降费背景下的增值税改革问题研究 </v>
          </cell>
          <cell r="I233" t="str">
            <v>孙莉</v>
          </cell>
          <cell r="J233" t="str">
            <v>第一组</v>
          </cell>
          <cell r="K233" t="str">
            <v>李丹</v>
          </cell>
          <cell r="L233" t="str">
            <v>陈欢、王皊皊</v>
          </cell>
          <cell r="M233" t="str">
            <v>王皊皊</v>
          </cell>
        </row>
        <row r="234">
          <cell r="F234" t="str">
            <v>张惊云</v>
          </cell>
        </row>
        <row r="234">
          <cell r="H234" t="str">
            <v>数字经济背景下跨国公司的利润转移与税基侵蚀</v>
          </cell>
          <cell r="I234" t="str">
            <v>李丹</v>
          </cell>
          <cell r="J234" t="str">
            <v>第二组</v>
          </cell>
          <cell r="K234" t="str">
            <v>王萌</v>
          </cell>
          <cell r="L234" t="str">
            <v>郑安、周庆忠</v>
          </cell>
          <cell r="M234" t="str">
            <v>周庆忠</v>
          </cell>
        </row>
        <row r="235">
          <cell r="F235" t="str">
            <v>严丹</v>
          </cell>
        </row>
        <row r="235">
          <cell r="H235" t="str">
            <v>基于完善地方税体系的房地产税改革分析</v>
          </cell>
          <cell r="I235" t="str">
            <v>周庆忠</v>
          </cell>
          <cell r="J235" t="str">
            <v>第一组</v>
          </cell>
          <cell r="K235" t="str">
            <v>李丹</v>
          </cell>
          <cell r="L235" t="str">
            <v>陈欢、王皊皊</v>
          </cell>
          <cell r="M235" t="str">
            <v>王皊皊</v>
          </cell>
        </row>
        <row r="236">
          <cell r="F236" t="str">
            <v>周丽</v>
          </cell>
        </row>
        <row r="236">
          <cell r="H236" t="str">
            <v>电子商务环境下的税收征管问题</v>
          </cell>
          <cell r="I236" t="str">
            <v>王晓燕</v>
          </cell>
          <cell r="J236" t="str">
            <v>第二组</v>
          </cell>
          <cell r="K236" t="str">
            <v>王萌</v>
          </cell>
          <cell r="L236" t="str">
            <v>郑安、周庆忠</v>
          </cell>
          <cell r="M236" t="str">
            <v>周庆忠</v>
          </cell>
        </row>
        <row r="237">
          <cell r="F237" t="str">
            <v>王珊珊</v>
          </cell>
        </row>
        <row r="237">
          <cell r="H237" t="str">
            <v>长江三角洲区域一体化背景下的税收征管研究</v>
          </cell>
          <cell r="I237" t="str">
            <v>程莹</v>
          </cell>
          <cell r="J237" t="str">
            <v>第一组</v>
          </cell>
          <cell r="K237" t="str">
            <v>李丹</v>
          </cell>
          <cell r="L237" t="str">
            <v>陈欢、王皊皊</v>
          </cell>
          <cell r="M237" t="str">
            <v>王皊皊</v>
          </cell>
        </row>
        <row r="238">
          <cell r="F238" t="str">
            <v>孙静</v>
          </cell>
        </row>
        <row r="238">
          <cell r="H238" t="str">
            <v>数字经济背景下加强我国国际税收征管问题的研究</v>
          </cell>
          <cell r="I238" t="str">
            <v>郑安</v>
          </cell>
          <cell r="J238" t="str">
            <v>第三组</v>
          </cell>
          <cell r="K238" t="str">
            <v>孙莉</v>
          </cell>
          <cell r="L238" t="str">
            <v>程莹、王晓燕</v>
          </cell>
          <cell r="M238" t="str">
            <v>王晓燕</v>
          </cell>
        </row>
        <row r="239">
          <cell r="F239" t="str">
            <v>何平萍</v>
          </cell>
        </row>
        <row r="239">
          <cell r="H239" t="str">
            <v>共享经济模式下税收征管问题的探讨——以网约车为例</v>
          </cell>
          <cell r="I239" t="str">
            <v>王萌</v>
          </cell>
          <cell r="J239" t="str">
            <v>第三组</v>
          </cell>
          <cell r="K239" t="str">
            <v>孙莉</v>
          </cell>
          <cell r="L239" t="str">
            <v>程莹、王晓燕</v>
          </cell>
          <cell r="M239" t="str">
            <v>王晓燕</v>
          </cell>
        </row>
        <row r="240">
          <cell r="F240" t="str">
            <v>白扬</v>
          </cell>
        </row>
        <row r="240">
          <cell r="H240" t="str">
            <v>促进企业研发的税收优惠政策研究</v>
          </cell>
          <cell r="I240" t="str">
            <v>孙莉</v>
          </cell>
          <cell r="J240" t="str">
            <v>第一组</v>
          </cell>
          <cell r="K240" t="str">
            <v>李丹</v>
          </cell>
          <cell r="L240" t="str">
            <v>陈欢、王皊皊</v>
          </cell>
          <cell r="M240" t="str">
            <v>王皊皊</v>
          </cell>
        </row>
        <row r="241">
          <cell r="F241" t="str">
            <v>陈雪怡</v>
          </cell>
        </row>
        <row r="241">
          <cell r="H241" t="str">
            <v>数字货币的税收征管问题及建议</v>
          </cell>
          <cell r="I241" t="str">
            <v>李丹</v>
          </cell>
          <cell r="J241" t="str">
            <v>第二组</v>
          </cell>
          <cell r="K241" t="str">
            <v>王萌</v>
          </cell>
          <cell r="L241" t="str">
            <v>郑安、周庆忠</v>
          </cell>
          <cell r="M241" t="str">
            <v>周庆忠</v>
          </cell>
        </row>
        <row r="242">
          <cell r="F242" t="str">
            <v>吴雅婷</v>
          </cell>
        </row>
        <row r="242">
          <cell r="H242" t="str">
            <v>我国电子商务税收征管问题探讨</v>
          </cell>
          <cell r="I242" t="str">
            <v>周庆忠</v>
          </cell>
          <cell r="J242" t="str">
            <v>第一组</v>
          </cell>
          <cell r="K242" t="str">
            <v>李丹</v>
          </cell>
          <cell r="L242" t="str">
            <v>陈欢、王皊皊</v>
          </cell>
          <cell r="M242" t="str">
            <v>王皊皊</v>
          </cell>
        </row>
        <row r="243">
          <cell r="F243" t="str">
            <v>吴轶卓</v>
          </cell>
        </row>
        <row r="243">
          <cell r="H243" t="str">
            <v>我国房地产税收的调控机制与改革优势</v>
          </cell>
          <cell r="I243" t="str">
            <v>王晓燕</v>
          </cell>
          <cell r="J243" t="str">
            <v>第二组</v>
          </cell>
          <cell r="K243" t="str">
            <v>王萌</v>
          </cell>
          <cell r="L243" t="str">
            <v>郑安、周庆忠</v>
          </cell>
          <cell r="M243" t="str">
            <v>周庆忠</v>
          </cell>
        </row>
        <row r="244">
          <cell r="F244" t="str">
            <v>张旻</v>
          </cell>
        </row>
        <row r="244">
          <cell r="H244" t="str">
            <v>“一带一路”背景下对外直接投资企业所得税问题研究</v>
          </cell>
          <cell r="I244" t="str">
            <v>程莹</v>
          </cell>
          <cell r="J244" t="str">
            <v>第一组</v>
          </cell>
          <cell r="K244" t="str">
            <v>李丹</v>
          </cell>
          <cell r="L244" t="str">
            <v>陈欢、王皊皊</v>
          </cell>
          <cell r="M244" t="str">
            <v>王皊皊</v>
          </cell>
        </row>
        <row r="245">
          <cell r="F245" t="str">
            <v>傅树琳</v>
          </cell>
        </row>
        <row r="245">
          <cell r="H245" t="str">
            <v>我国文化产业税收政策研究</v>
          </cell>
          <cell r="I245" t="str">
            <v>王萌</v>
          </cell>
          <cell r="J245" t="str">
            <v>第三组</v>
          </cell>
          <cell r="K245" t="str">
            <v>孙莉</v>
          </cell>
          <cell r="L245" t="str">
            <v>程莹、王晓燕</v>
          </cell>
          <cell r="M245" t="str">
            <v>王晓燕</v>
          </cell>
        </row>
        <row r="246">
          <cell r="F246" t="str">
            <v>魏嘉玲</v>
          </cell>
        </row>
        <row r="246">
          <cell r="H246" t="str">
            <v>海外代购中的税收征收管理问题研究</v>
          </cell>
          <cell r="I246" t="str">
            <v>王皊皊</v>
          </cell>
          <cell r="J246" t="str">
            <v>第二组</v>
          </cell>
          <cell r="K246" t="str">
            <v>王萌</v>
          </cell>
          <cell r="L246" t="str">
            <v>郑安、周庆忠</v>
          </cell>
          <cell r="M246" t="str">
            <v>周庆忠</v>
          </cell>
        </row>
        <row r="247">
          <cell r="F247" t="str">
            <v>苏雨欢</v>
          </cell>
        </row>
        <row r="247">
          <cell r="H247" t="str">
            <v>海外投资并购的税务风险研究</v>
          </cell>
          <cell r="I247" t="str">
            <v>王萌</v>
          </cell>
          <cell r="J247" t="str">
            <v>第三组</v>
          </cell>
          <cell r="K247" t="str">
            <v>孙莉</v>
          </cell>
          <cell r="L247" t="str">
            <v>程莹、王晓燕</v>
          </cell>
          <cell r="M247" t="str">
            <v>王晓燕</v>
          </cell>
        </row>
        <row r="248">
          <cell r="F248" t="str">
            <v>孙程辉</v>
          </cell>
        </row>
        <row r="248">
          <cell r="H248" t="str">
            <v>小微企业减税降费政策成效研究</v>
          </cell>
          <cell r="I248" t="str">
            <v>孙莉</v>
          </cell>
          <cell r="J248" t="str">
            <v>第一组</v>
          </cell>
          <cell r="K248" t="str">
            <v>李丹</v>
          </cell>
          <cell r="L248" t="str">
            <v>陈欢、王皊皊</v>
          </cell>
          <cell r="M248" t="str">
            <v>王皊皊</v>
          </cell>
        </row>
        <row r="249">
          <cell r="F249" t="str">
            <v>黄晴晴</v>
          </cell>
        </row>
        <row r="249">
          <cell r="H249" t="str">
            <v>免税市场的兴起对实体经济的影响</v>
          </cell>
          <cell r="I249" t="str">
            <v>李丹</v>
          </cell>
          <cell r="J249" t="str">
            <v>第二组</v>
          </cell>
          <cell r="K249" t="str">
            <v>王萌</v>
          </cell>
          <cell r="L249" t="str">
            <v>郑安、周庆忠</v>
          </cell>
          <cell r="M249" t="str">
            <v>周庆忠</v>
          </cell>
        </row>
        <row r="250">
          <cell r="F250" t="str">
            <v>张帆</v>
          </cell>
        </row>
        <row r="250">
          <cell r="H250" t="str">
            <v>国内上市文化企业税负影响因素分析</v>
          </cell>
          <cell r="I250" t="str">
            <v>周庆忠</v>
          </cell>
          <cell r="J250" t="str">
            <v>第一组</v>
          </cell>
          <cell r="K250" t="str">
            <v>李丹</v>
          </cell>
          <cell r="L250" t="str">
            <v>陈欢、王皊皊</v>
          </cell>
          <cell r="M250" t="str">
            <v>王皊皊</v>
          </cell>
        </row>
        <row r="251">
          <cell r="F251" t="str">
            <v>姚瑶</v>
          </cell>
        </row>
        <row r="251">
          <cell r="H251" t="str">
            <v>企业税务风险及应对措施</v>
          </cell>
          <cell r="I251" t="str">
            <v>王晓燕</v>
          </cell>
          <cell r="J251" t="str">
            <v>第二组</v>
          </cell>
          <cell r="K251" t="str">
            <v>王萌</v>
          </cell>
          <cell r="L251" t="str">
            <v>郑安、周庆忠</v>
          </cell>
          <cell r="M251" t="str">
            <v>周庆忠</v>
          </cell>
        </row>
        <row r="252">
          <cell r="F252" t="str">
            <v>王志森</v>
          </cell>
        </row>
        <row r="252">
          <cell r="H252" t="str">
            <v>促进企业捐赠的税收优惠政策研究</v>
          </cell>
          <cell r="I252" t="str">
            <v>郑安</v>
          </cell>
          <cell r="J252" t="str">
            <v>第三组</v>
          </cell>
          <cell r="K252" t="str">
            <v>孙莉</v>
          </cell>
          <cell r="L252" t="str">
            <v>程莹、王晓燕</v>
          </cell>
          <cell r="M252" t="str">
            <v>王晓燕</v>
          </cell>
        </row>
        <row r="253">
          <cell r="F253" t="str">
            <v>谢府昌</v>
          </cell>
        </row>
        <row r="253">
          <cell r="H253" t="str">
            <v>税收优惠、财政补贴对不同企业的创新投入的影响</v>
          </cell>
          <cell r="I253" t="str">
            <v>王皊皊</v>
          </cell>
          <cell r="J253" t="str">
            <v>第二组</v>
          </cell>
          <cell r="K253" t="str">
            <v>王萌</v>
          </cell>
          <cell r="L253" t="str">
            <v>郑安、周庆忠</v>
          </cell>
          <cell r="M253" t="str">
            <v>周庆忠</v>
          </cell>
        </row>
        <row r="254">
          <cell r="F254" t="str">
            <v>孙树正</v>
          </cell>
        </row>
        <row r="254">
          <cell r="H254" t="str">
            <v>企业纳税筹划中的风险和应对</v>
          </cell>
          <cell r="I254" t="str">
            <v>王萌</v>
          </cell>
          <cell r="J254" t="str">
            <v>第三组</v>
          </cell>
          <cell r="K254" t="str">
            <v>孙莉</v>
          </cell>
          <cell r="L254" t="str">
            <v>程莹、王晓燕</v>
          </cell>
          <cell r="M254" t="str">
            <v>王晓燕</v>
          </cell>
        </row>
        <row r="255">
          <cell r="F255" t="str">
            <v>王悦</v>
          </cell>
        </row>
        <row r="255">
          <cell r="H255" t="str">
            <v>数字经济背景下税收征管问题研究</v>
          </cell>
          <cell r="I255" t="str">
            <v>孙莉</v>
          </cell>
          <cell r="J255" t="str">
            <v>第一组</v>
          </cell>
          <cell r="K255" t="str">
            <v>李丹</v>
          </cell>
          <cell r="L255" t="str">
            <v>陈欢、王皊皊</v>
          </cell>
          <cell r="M255" t="str">
            <v>王皊皊</v>
          </cell>
        </row>
        <row r="256">
          <cell r="F256" t="str">
            <v>王宁熙</v>
          </cell>
        </row>
        <row r="256">
          <cell r="H256" t="str">
            <v>新冠肺炎下的税费优惠政策对小微企业影响研究</v>
          </cell>
          <cell r="I256" t="str">
            <v>李丹</v>
          </cell>
          <cell r="J256" t="str">
            <v>第二组</v>
          </cell>
          <cell r="K256" t="str">
            <v>王萌</v>
          </cell>
          <cell r="L256" t="str">
            <v>郑安、周庆忠</v>
          </cell>
          <cell r="M256" t="str">
            <v>周庆忠</v>
          </cell>
        </row>
        <row r="257">
          <cell r="F257" t="str">
            <v>王琪</v>
          </cell>
        </row>
        <row r="257">
          <cell r="H257" t="str">
            <v>大数据背景下税收征管问题研究</v>
          </cell>
          <cell r="I257" t="str">
            <v>周庆忠</v>
          </cell>
          <cell r="J257" t="str">
            <v>第一组</v>
          </cell>
          <cell r="K257" t="str">
            <v>李丹</v>
          </cell>
          <cell r="L257" t="str">
            <v>陈欢、王皊皊</v>
          </cell>
          <cell r="M257" t="str">
            <v>王皊皊</v>
          </cell>
        </row>
        <row r="258">
          <cell r="F258" t="str">
            <v>张洁</v>
          </cell>
        </row>
        <row r="258">
          <cell r="H258" t="str">
            <v>基于综合征税模式视角下的个人所得税的税收公平优化研究</v>
          </cell>
          <cell r="I258" t="str">
            <v>王晓燕</v>
          </cell>
          <cell r="J258" t="str">
            <v>第二组</v>
          </cell>
          <cell r="K258" t="str">
            <v>王萌</v>
          </cell>
          <cell r="L258" t="str">
            <v>郑安、周庆忠</v>
          </cell>
          <cell r="M258" t="str">
            <v>周庆忠</v>
          </cell>
        </row>
        <row r="259">
          <cell r="F259" t="str">
            <v>陈沁雯</v>
          </cell>
        </row>
        <row r="259">
          <cell r="H259" t="str">
            <v>我国个税递延型养商业老保险的发展研究</v>
          </cell>
          <cell r="I259" t="str">
            <v>程莹</v>
          </cell>
          <cell r="J259" t="str">
            <v>第一组</v>
          </cell>
          <cell r="K259" t="str">
            <v>李丹</v>
          </cell>
          <cell r="L259" t="str">
            <v>陈欢、王皊皊</v>
          </cell>
          <cell r="M259" t="str">
            <v>王皊皊</v>
          </cell>
        </row>
        <row r="260">
          <cell r="F260" t="str">
            <v>熊磊</v>
          </cell>
        </row>
        <row r="260">
          <cell r="H260" t="str">
            <v>营改增后各行业税负变化情况分析</v>
          </cell>
          <cell r="I260" t="str">
            <v>郑安</v>
          </cell>
          <cell r="J260" t="str">
            <v>第三组</v>
          </cell>
          <cell r="K260" t="str">
            <v>孙莉</v>
          </cell>
          <cell r="L260" t="str">
            <v>程莹、王晓燕</v>
          </cell>
          <cell r="M260" t="str">
            <v>王晓燕</v>
          </cell>
        </row>
        <row r="261">
          <cell r="F261" t="str">
            <v>马楠</v>
          </cell>
        </row>
        <row r="261">
          <cell r="H261" t="str">
            <v>产业结构与税收收入的相关性实证分析——以青海省为例</v>
          </cell>
          <cell r="I261" t="str">
            <v>王皊皊</v>
          </cell>
          <cell r="J261" t="str">
            <v>第二组</v>
          </cell>
          <cell r="K261" t="str">
            <v>王萌</v>
          </cell>
          <cell r="L261" t="str">
            <v>郑安、周庆忠</v>
          </cell>
          <cell r="M261" t="str">
            <v>周庆忠</v>
          </cell>
        </row>
        <row r="262">
          <cell r="F262" t="str">
            <v>董椿雨</v>
          </cell>
        </row>
        <row r="262">
          <cell r="H262" t="str">
            <v>关于我国社会保险“费改税”的利弊及可行性分析</v>
          </cell>
          <cell r="I262" t="str">
            <v>王萌</v>
          </cell>
          <cell r="J262" t="str">
            <v>第三组</v>
          </cell>
          <cell r="K262" t="str">
            <v>孙莉</v>
          </cell>
          <cell r="L262" t="str">
            <v>程莹、王晓燕</v>
          </cell>
          <cell r="M262" t="str">
            <v>王晓燕</v>
          </cell>
        </row>
        <row r="263">
          <cell r="F263" t="str">
            <v>冯雪聪</v>
          </cell>
        </row>
        <row r="263">
          <cell r="H263" t="str">
            <v>中小企业税务管理风险研究</v>
          </cell>
          <cell r="I263" t="str">
            <v>孙莉</v>
          </cell>
          <cell r="J263" t="str">
            <v>第一组</v>
          </cell>
          <cell r="K263" t="str">
            <v>李丹</v>
          </cell>
          <cell r="L263" t="str">
            <v>陈欢、王皊皊</v>
          </cell>
          <cell r="M263" t="str">
            <v>王皊皊</v>
          </cell>
        </row>
        <row r="264">
          <cell r="F264" t="str">
            <v>李珊珊</v>
          </cell>
        </row>
        <row r="264">
          <cell r="H264" t="str">
            <v>财税政策对污染防治成效</v>
          </cell>
          <cell r="I264" t="str">
            <v>李丹</v>
          </cell>
          <cell r="J264" t="str">
            <v>第二组</v>
          </cell>
          <cell r="K264" t="str">
            <v>王萌</v>
          </cell>
          <cell r="L264" t="str">
            <v>郑安、周庆忠</v>
          </cell>
          <cell r="M264" t="str">
            <v>周庆忠</v>
          </cell>
        </row>
        <row r="265">
          <cell r="F265" t="str">
            <v>刘一凡</v>
          </cell>
        </row>
        <row r="265">
          <cell r="H265" t="str">
            <v>关于降低民营企业负担的税收政策研究</v>
          </cell>
          <cell r="I265" t="str">
            <v>周庆忠</v>
          </cell>
          <cell r="J265" t="str">
            <v>第一组</v>
          </cell>
          <cell r="K265" t="str">
            <v>李丹</v>
          </cell>
          <cell r="L265" t="str">
            <v>陈欢、王皊皊</v>
          </cell>
          <cell r="M265" t="str">
            <v>王皊皊</v>
          </cell>
        </row>
        <row r="266">
          <cell r="F266" t="str">
            <v>王馨悦</v>
          </cell>
        </row>
        <row r="266">
          <cell r="H266" t="str">
            <v>浅谈税务行政裁量</v>
          </cell>
          <cell r="I266" t="str">
            <v>王晓燕</v>
          </cell>
          <cell r="J266" t="str">
            <v>第二组</v>
          </cell>
          <cell r="K266" t="str">
            <v>王萌</v>
          </cell>
          <cell r="L266" t="str">
            <v>郑安、周庆忠</v>
          </cell>
          <cell r="M266" t="str">
            <v>周庆忠</v>
          </cell>
        </row>
        <row r="267">
          <cell r="F267" t="str">
            <v>刘双瑜</v>
          </cell>
        </row>
        <row r="267">
          <cell r="H267" t="str">
            <v>全球减税背景下我国减税降费政策的影响及发展研究</v>
          </cell>
          <cell r="I267" t="str">
            <v>程莹</v>
          </cell>
          <cell r="J267" t="str">
            <v>第一组</v>
          </cell>
          <cell r="K267" t="str">
            <v>李丹</v>
          </cell>
          <cell r="L267" t="str">
            <v>陈欢、王皊皊</v>
          </cell>
          <cell r="M267" t="str">
            <v>王皊皊</v>
          </cell>
        </row>
        <row r="268">
          <cell r="F268" t="str">
            <v>高娟</v>
          </cell>
        </row>
        <row r="268">
          <cell r="H268" t="str">
            <v>税收激励政策对西部大开发经济的影响</v>
          </cell>
          <cell r="I268" t="str">
            <v>郑安</v>
          </cell>
          <cell r="J268" t="str">
            <v>第三组</v>
          </cell>
          <cell r="K268" t="str">
            <v>孙莉</v>
          </cell>
          <cell r="L268" t="str">
            <v>程莹、王晓燕</v>
          </cell>
          <cell r="M268" t="str">
            <v>王晓燕</v>
          </cell>
        </row>
        <row r="269">
          <cell r="F269" t="str">
            <v>黄镠霖</v>
          </cell>
        </row>
        <row r="269">
          <cell r="H269" t="str">
            <v>现行环保税法对工业污染的管理力度和缺陷</v>
          </cell>
          <cell r="I269" t="str">
            <v>王萌</v>
          </cell>
          <cell r="J269" t="str">
            <v>第三组</v>
          </cell>
          <cell r="K269" t="str">
            <v>孙莉</v>
          </cell>
          <cell r="L269" t="str">
            <v>程莹、王晓燕</v>
          </cell>
          <cell r="M269" t="str">
            <v>王晓燕</v>
          </cell>
        </row>
        <row r="270">
          <cell r="F270" t="str">
            <v>赵梓屹</v>
          </cell>
        </row>
        <row r="270">
          <cell r="H270" t="str">
            <v>数字税征收的必要性和可行性</v>
          </cell>
          <cell r="I270" t="str">
            <v>孙莉</v>
          </cell>
          <cell r="J270" t="str">
            <v>第一组</v>
          </cell>
          <cell r="K270" t="str">
            <v>李丹</v>
          </cell>
          <cell r="L270" t="str">
            <v>陈欢、王皊皊</v>
          </cell>
          <cell r="M270" t="str">
            <v>王皊皊</v>
          </cell>
        </row>
        <row r="271">
          <cell r="F271" t="str">
            <v>蓝萍</v>
          </cell>
        </row>
        <row r="271">
          <cell r="H271" t="str">
            <v>我国税收优惠政策问题的研究文献综述</v>
          </cell>
          <cell r="I271" t="str">
            <v>李丹</v>
          </cell>
          <cell r="J271" t="str">
            <v>第二组</v>
          </cell>
          <cell r="K271" t="str">
            <v>王萌</v>
          </cell>
          <cell r="L271" t="str">
            <v>郑安、周庆忠</v>
          </cell>
          <cell r="M271" t="str">
            <v>周庆忠</v>
          </cell>
        </row>
        <row r="272">
          <cell r="F272" t="str">
            <v>陶力铭</v>
          </cell>
        </row>
        <row r="272">
          <cell r="H272" t="str">
            <v>“互联网+”背景下税收信息化建设的研究——以电子税务局为中心</v>
          </cell>
          <cell r="I272" t="str">
            <v>周庆忠</v>
          </cell>
          <cell r="J272" t="str">
            <v>第一组</v>
          </cell>
          <cell r="K272" t="str">
            <v>李丹</v>
          </cell>
          <cell r="L272" t="str">
            <v>陈欢、王皊皊</v>
          </cell>
          <cell r="M272" t="str">
            <v>王皊皊</v>
          </cell>
        </row>
        <row r="273">
          <cell r="F273" t="str">
            <v>甄浩田</v>
          </cell>
        </row>
        <row r="273">
          <cell r="H273" t="str">
            <v>“互联网＋”经济形态下新兴产业的税收征管问题分析 </v>
          </cell>
          <cell r="I273" t="str">
            <v>王晓燕</v>
          </cell>
          <cell r="J273" t="str">
            <v>第二组</v>
          </cell>
          <cell r="K273" t="str">
            <v>王萌</v>
          </cell>
          <cell r="L273" t="str">
            <v>郑安、周庆忠</v>
          </cell>
          <cell r="M273" t="str">
            <v>周庆忠</v>
          </cell>
        </row>
        <row r="274">
          <cell r="F274" t="str">
            <v>赵建成</v>
          </cell>
        </row>
        <row r="274">
          <cell r="H274" t="str">
            <v>我国跨境电商税收问题研究</v>
          </cell>
          <cell r="I274" t="str">
            <v>程莹</v>
          </cell>
          <cell r="J274" t="str">
            <v>第一组</v>
          </cell>
          <cell r="K274" t="str">
            <v>李丹</v>
          </cell>
          <cell r="L274" t="str">
            <v>陈欢、王皊皊</v>
          </cell>
          <cell r="M274" t="str">
            <v>王皊皊</v>
          </cell>
        </row>
        <row r="275">
          <cell r="F275" t="str">
            <v>郭欣</v>
          </cell>
        </row>
        <row r="275">
          <cell r="H275" t="str">
            <v>大数据背景下的税收征管问题研究</v>
          </cell>
          <cell r="I275" t="str">
            <v>郑安</v>
          </cell>
          <cell r="J275" t="str">
            <v>第三组</v>
          </cell>
          <cell r="K275" t="str">
            <v>孙莉</v>
          </cell>
          <cell r="L275" t="str">
            <v>程莹、王晓燕</v>
          </cell>
          <cell r="M275" t="str">
            <v>王晓燕</v>
          </cell>
        </row>
        <row r="276">
          <cell r="F276" t="str">
            <v>杨亮亮</v>
          </cell>
        </row>
        <row r="276">
          <cell r="H276" t="str">
            <v>大数据时代下企业的税务管理</v>
          </cell>
          <cell r="I276" t="str">
            <v>王皊皊</v>
          </cell>
          <cell r="J276" t="str">
            <v>第二组</v>
          </cell>
          <cell r="K276" t="str">
            <v>王萌</v>
          </cell>
          <cell r="L276" t="str">
            <v>郑安、周庆忠</v>
          </cell>
          <cell r="M276" t="str">
            <v>周庆忠</v>
          </cell>
        </row>
        <row r="277">
          <cell r="F277" t="str">
            <v>杨晨</v>
          </cell>
        </row>
        <row r="277">
          <cell r="H277" t="str">
            <v>数字经济背景下的税收问题</v>
          </cell>
          <cell r="I277" t="str">
            <v>王萌</v>
          </cell>
          <cell r="J277" t="str">
            <v>第三组</v>
          </cell>
          <cell r="K277" t="str">
            <v>孙莉</v>
          </cell>
          <cell r="L277" t="str">
            <v>程莹、王晓燕</v>
          </cell>
          <cell r="M277" t="str">
            <v>王晓燕</v>
          </cell>
        </row>
        <row r="278">
          <cell r="F278" t="str">
            <v>穆心怡</v>
          </cell>
        </row>
        <row r="278">
          <cell r="H278" t="str">
            <v>对促进小微企业发展的税收优惠政策问题研究</v>
          </cell>
          <cell r="I278" t="str">
            <v>孙莉</v>
          </cell>
          <cell r="J278" t="str">
            <v>第一组</v>
          </cell>
          <cell r="K278" t="str">
            <v>李丹</v>
          </cell>
          <cell r="L278" t="str">
            <v>陈欢、王皊皊</v>
          </cell>
          <cell r="M278" t="str">
            <v>王皊皊</v>
          </cell>
        </row>
        <row r="279">
          <cell r="F279" t="str">
            <v>郭聪哲</v>
          </cell>
        </row>
        <row r="279">
          <cell r="H279" t="str">
            <v>新冠肺炎疫情背景下减税降费力度的加大对地方财政收支的影响与对策</v>
          </cell>
          <cell r="I279" t="str">
            <v>李丹</v>
          </cell>
          <cell r="J279" t="str">
            <v>第二组</v>
          </cell>
          <cell r="K279" t="str">
            <v>王萌</v>
          </cell>
          <cell r="L279" t="str">
            <v>郑安、周庆忠</v>
          </cell>
          <cell r="M279" t="str">
            <v>周庆忠</v>
          </cell>
        </row>
        <row r="280">
          <cell r="F280" t="str">
            <v>杨毓毓</v>
          </cell>
        </row>
        <row r="280">
          <cell r="H280" t="str">
            <v>数字经济的产业特征及其引发的税收管理问题研究</v>
          </cell>
          <cell r="I280" t="str">
            <v>周庆忠</v>
          </cell>
          <cell r="J280" t="str">
            <v>第一组</v>
          </cell>
          <cell r="K280" t="str">
            <v>李丹</v>
          </cell>
          <cell r="L280" t="str">
            <v>陈欢、王皊皊</v>
          </cell>
          <cell r="M280" t="str">
            <v>王皊皊</v>
          </cell>
        </row>
        <row r="281">
          <cell r="F281" t="str">
            <v>武乐萍</v>
          </cell>
        </row>
        <row r="281">
          <cell r="H281" t="str">
            <v>小微企业所得税筹划分析</v>
          </cell>
          <cell r="I281" t="str">
            <v>王晓燕</v>
          </cell>
          <cell r="J281" t="str">
            <v>第二组</v>
          </cell>
          <cell r="K281" t="str">
            <v>王萌</v>
          </cell>
          <cell r="L281" t="str">
            <v>郑安、周庆忠</v>
          </cell>
          <cell r="M281" t="str">
            <v>周庆忠</v>
          </cell>
        </row>
        <row r="282">
          <cell r="F282" t="str">
            <v>王一帆</v>
          </cell>
        </row>
        <row r="282">
          <cell r="H282" t="str">
            <v>数字经济下产生的问题以及对我国税收制度的建议</v>
          </cell>
          <cell r="I282" t="str">
            <v>程莹</v>
          </cell>
          <cell r="J282" t="str">
            <v>第一组</v>
          </cell>
          <cell r="K282" t="str">
            <v>李丹</v>
          </cell>
          <cell r="L282" t="str">
            <v>陈欢、王皊皊</v>
          </cell>
          <cell r="M282" t="str">
            <v>王皊皊</v>
          </cell>
        </row>
        <row r="283">
          <cell r="F283" t="str">
            <v>张淑惠</v>
          </cell>
        </row>
        <row r="283">
          <cell r="H283" t="str">
            <v>税收情报交换与国际反避税研究</v>
          </cell>
          <cell r="I283" t="str">
            <v>王萌</v>
          </cell>
          <cell r="J283" t="str">
            <v>第三组</v>
          </cell>
          <cell r="K283" t="str">
            <v>孙莉</v>
          </cell>
          <cell r="L283" t="str">
            <v>程莹、王晓燕</v>
          </cell>
          <cell r="M283" t="str">
            <v>王晓燕</v>
          </cell>
        </row>
        <row r="284">
          <cell r="F284" t="str">
            <v>杨函雨</v>
          </cell>
        </row>
        <row r="284">
          <cell r="H284" t="str">
            <v>我国开征数字税的可行性分析</v>
          </cell>
          <cell r="I284" t="str">
            <v>王皊皊</v>
          </cell>
          <cell r="J284" t="str">
            <v>第二组</v>
          </cell>
          <cell r="K284" t="str">
            <v>王萌</v>
          </cell>
          <cell r="L284" t="str">
            <v>郑安、周庆忠</v>
          </cell>
          <cell r="M284" t="str">
            <v>周庆忠</v>
          </cell>
        </row>
        <row r="285">
          <cell r="F285" t="str">
            <v>于雅兰</v>
          </cell>
        </row>
        <row r="285">
          <cell r="H285" t="str">
            <v>“一带一路”的税制比较和税收协调</v>
          </cell>
          <cell r="I285" t="str">
            <v>李丹</v>
          </cell>
          <cell r="J285" t="str">
            <v>第二组</v>
          </cell>
          <cell r="K285" t="str">
            <v>王萌</v>
          </cell>
          <cell r="L285" t="str">
            <v>郑安、周庆忠</v>
          </cell>
          <cell r="M285" t="str">
            <v>周庆忠</v>
          </cell>
        </row>
        <row r="286">
          <cell r="F286" t="str">
            <v>张翠茹</v>
          </cell>
        </row>
        <row r="286">
          <cell r="H286" t="str">
            <v>我国绿色税收制度政策效益研究</v>
          </cell>
          <cell r="I286" t="str">
            <v>周庆忠</v>
          </cell>
          <cell r="J286" t="str">
            <v>第一组</v>
          </cell>
          <cell r="K286" t="str">
            <v>李丹</v>
          </cell>
          <cell r="L286" t="str">
            <v>陈欢、王皊皊</v>
          </cell>
          <cell r="M286" t="str">
            <v>王皊皊</v>
          </cell>
        </row>
        <row r="287">
          <cell r="F287" t="str">
            <v>旦增卓玛</v>
          </cell>
        </row>
        <row r="287">
          <cell r="H287" t="str">
            <v>影视业税负状况-基于上市影视公司</v>
          </cell>
          <cell r="I287" t="str">
            <v>程莹</v>
          </cell>
          <cell r="J287" t="str">
            <v>第一组</v>
          </cell>
          <cell r="K287" t="str">
            <v>李丹</v>
          </cell>
          <cell r="L287" t="str">
            <v>陈欢、王皊皊</v>
          </cell>
          <cell r="M287" t="str">
            <v>王皊皊</v>
          </cell>
        </row>
        <row r="288">
          <cell r="F288" t="str">
            <v>许文亭</v>
          </cell>
        </row>
        <row r="288">
          <cell r="H288" t="str">
            <v>促进企业自主创新的税收政策研究</v>
          </cell>
          <cell r="I288" t="str">
            <v>郑安</v>
          </cell>
          <cell r="J288" t="str">
            <v>第三组</v>
          </cell>
          <cell r="K288" t="str">
            <v>孙莉</v>
          </cell>
          <cell r="L288" t="str">
            <v>程莹、王晓燕</v>
          </cell>
          <cell r="M288" t="str">
            <v>王晓燕</v>
          </cell>
        </row>
        <row r="289">
          <cell r="F289" t="str">
            <v>王悦静</v>
          </cell>
        </row>
        <row r="289">
          <cell r="H289" t="str">
            <v>疫情下针对中小型企业的税收优惠政策研究</v>
          </cell>
          <cell r="I289" t="str">
            <v>王皊皊</v>
          </cell>
          <cell r="J289" t="str">
            <v>第二组</v>
          </cell>
          <cell r="K289" t="str">
            <v>王萌</v>
          </cell>
          <cell r="L289" t="str">
            <v>郑安、周庆忠</v>
          </cell>
          <cell r="M289" t="str">
            <v>周庆忠</v>
          </cell>
        </row>
        <row r="290">
          <cell r="F290" t="str">
            <v>黄怡琳</v>
          </cell>
        </row>
        <row r="290">
          <cell r="H290" t="str">
            <v>税收优惠与企业创新关系的实证研究</v>
          </cell>
          <cell r="I290" t="str">
            <v>王萌</v>
          </cell>
          <cell r="J290" t="str">
            <v>第三组</v>
          </cell>
          <cell r="K290" t="str">
            <v>孙莉</v>
          </cell>
          <cell r="L290" t="str">
            <v>程莹、王晓燕</v>
          </cell>
          <cell r="M290" t="str">
            <v>王晓燕</v>
          </cell>
        </row>
        <row r="291">
          <cell r="F291" t="str">
            <v>向婷</v>
          </cell>
        </row>
        <row r="291">
          <cell r="H291" t="str">
            <v>股权激励中的税务问题研究</v>
          </cell>
          <cell r="I291" t="str">
            <v>孙莉</v>
          </cell>
          <cell r="J291" t="str">
            <v>第一组</v>
          </cell>
          <cell r="K291" t="str">
            <v>李丹</v>
          </cell>
          <cell r="L291" t="str">
            <v>陈欢、王皊皊</v>
          </cell>
          <cell r="M291" t="str">
            <v>王皊皊</v>
          </cell>
        </row>
        <row r="292">
          <cell r="F292" t="str">
            <v>陈柄作</v>
          </cell>
        </row>
        <row r="292">
          <cell r="H292" t="str">
            <v>宏观税收负担与企业税负水平</v>
          </cell>
          <cell r="I292" t="str">
            <v>李丹</v>
          </cell>
          <cell r="J292" t="str">
            <v>第二组</v>
          </cell>
          <cell r="K292" t="str">
            <v>王萌</v>
          </cell>
          <cell r="L292" t="str">
            <v>郑安、周庆忠</v>
          </cell>
          <cell r="M292" t="str">
            <v>周庆忠</v>
          </cell>
        </row>
        <row r="293">
          <cell r="F293" t="str">
            <v>毛欣</v>
          </cell>
        </row>
        <row r="293">
          <cell r="H293" t="str">
            <v> 新冠肺炎疫情冲击下税收政策发挥的作用</v>
          </cell>
          <cell r="I293" t="str">
            <v>周庆忠</v>
          </cell>
          <cell r="J293" t="str">
            <v>第一组</v>
          </cell>
          <cell r="K293" t="str">
            <v>李丹</v>
          </cell>
          <cell r="L293" t="str">
            <v>陈欢、王皊皊</v>
          </cell>
          <cell r="M293" t="str">
            <v>王皊皊</v>
          </cell>
        </row>
        <row r="294">
          <cell r="F294" t="str">
            <v>何娅薇</v>
          </cell>
        </row>
        <row r="294">
          <cell r="H294" t="str">
            <v>税收营商环境优化作用研究 </v>
          </cell>
          <cell r="I294" t="str">
            <v>王晓燕</v>
          </cell>
          <cell r="J294" t="str">
            <v>第二组</v>
          </cell>
          <cell r="K294" t="str">
            <v>王萌</v>
          </cell>
          <cell r="L294" t="str">
            <v>郑安、周庆忠</v>
          </cell>
          <cell r="M294" t="str">
            <v>周庆忠</v>
          </cell>
        </row>
        <row r="295">
          <cell r="F295" t="str">
            <v>李轶男</v>
          </cell>
        </row>
        <row r="295">
          <cell r="H295" t="str">
            <v>个人所得税改革的不足与完善建议</v>
          </cell>
          <cell r="I295" t="str">
            <v>程莹</v>
          </cell>
          <cell r="J295" t="str">
            <v>第一组</v>
          </cell>
          <cell r="K295" t="str">
            <v>李丹</v>
          </cell>
          <cell r="L295" t="str">
            <v>陈欢、王皊皊</v>
          </cell>
          <cell r="M295" t="str">
            <v>王皊皊</v>
          </cell>
        </row>
        <row r="296">
          <cell r="F296" t="str">
            <v>陆鸿灵</v>
          </cell>
        </row>
        <row r="296">
          <cell r="H296" t="str">
            <v>经济全球化与中国关税制度问题研究</v>
          </cell>
          <cell r="I296" t="str">
            <v>郑安</v>
          </cell>
          <cell r="J296" t="str">
            <v>第三组</v>
          </cell>
          <cell r="K296" t="str">
            <v>孙莉</v>
          </cell>
          <cell r="L296" t="str">
            <v>程莹、王晓燕</v>
          </cell>
          <cell r="M296" t="str">
            <v>王晓燕</v>
          </cell>
        </row>
        <row r="297">
          <cell r="F297" t="str">
            <v>丁承琴</v>
          </cell>
        </row>
        <row r="297">
          <cell r="H297" t="str">
            <v>土地财政对房价的影响研究</v>
          </cell>
          <cell r="I297" t="str">
            <v>姚娟</v>
          </cell>
          <cell r="J297" t="str">
            <v>第三组</v>
          </cell>
          <cell r="K297" t="str">
            <v>万树</v>
          </cell>
          <cell r="L297" t="str">
            <v>汤二子、程瑶</v>
          </cell>
          <cell r="M297" t="str">
            <v>程瑶</v>
          </cell>
        </row>
        <row r="298">
          <cell r="F298" t="str">
            <v>刘思源</v>
          </cell>
        </row>
        <row r="298">
          <cell r="H298" t="str">
            <v>减税降费政策实施与成效分析</v>
          </cell>
          <cell r="I298" t="str">
            <v>欧阳华生</v>
          </cell>
          <cell r="J298" t="str">
            <v>第三组</v>
          </cell>
          <cell r="K298" t="str">
            <v>万树</v>
          </cell>
          <cell r="L298" t="str">
            <v>汤二子、程瑶</v>
          </cell>
          <cell r="M298" t="str">
            <v>程瑶</v>
          </cell>
        </row>
        <row r="299">
          <cell r="F299" t="str">
            <v>吴晓冰</v>
          </cell>
        </row>
        <row r="299">
          <cell r="H299" t="str">
            <v>我国财政转移支付制度存在问题及对策</v>
          </cell>
          <cell r="I299" t="str">
            <v>欧阳华生</v>
          </cell>
          <cell r="J299" t="str">
            <v>第三组</v>
          </cell>
          <cell r="K299" t="str">
            <v>万树</v>
          </cell>
          <cell r="L299" t="str">
            <v>汤二子、程瑶</v>
          </cell>
          <cell r="M299" t="str">
            <v>程瑶</v>
          </cell>
        </row>
        <row r="300">
          <cell r="F300" t="str">
            <v>东连福</v>
          </cell>
        </row>
        <row r="300">
          <cell r="H300" t="str">
            <v>我国高新技术企业税收优惠政策研究</v>
          </cell>
          <cell r="I300" t="str">
            <v>欧阳华生</v>
          </cell>
          <cell r="J300" t="str">
            <v>第三组</v>
          </cell>
          <cell r="K300" t="str">
            <v>万树</v>
          </cell>
          <cell r="L300" t="str">
            <v>汤二子、程瑶</v>
          </cell>
          <cell r="M300" t="str">
            <v>程瑶</v>
          </cell>
        </row>
        <row r="301">
          <cell r="F301" t="str">
            <v>黄淑璇</v>
          </cell>
        </row>
        <row r="301">
          <cell r="H301" t="str">
            <v>药价高的原因及财政应对政策研究</v>
          </cell>
          <cell r="I301" t="str">
            <v>欧阳华生</v>
          </cell>
          <cell r="J301" t="str">
            <v>第三组</v>
          </cell>
          <cell r="K301" t="str">
            <v>万树</v>
          </cell>
          <cell r="L301" t="str">
            <v>汤二子、程瑶</v>
          </cell>
          <cell r="M301" t="str">
            <v>程瑶</v>
          </cell>
        </row>
        <row r="302">
          <cell r="F302" t="str">
            <v>沈泉江</v>
          </cell>
        </row>
        <row r="302">
          <cell r="H302" t="str">
            <v>税收视角下地方财政收入结构及困境分析文献综述</v>
          </cell>
          <cell r="I302" t="str">
            <v>王晓青</v>
          </cell>
          <cell r="J302" t="str">
            <v>第二组</v>
          </cell>
          <cell r="K302" t="str">
            <v>顾元媛</v>
          </cell>
          <cell r="L302" t="str">
            <v>吴凯、曾宪影</v>
          </cell>
          <cell r="M302" t="str">
            <v>曾宪影</v>
          </cell>
        </row>
        <row r="303">
          <cell r="F303" t="str">
            <v>余紫旬</v>
          </cell>
        </row>
        <row r="303">
          <cell r="H303" t="str">
            <v>促进城乡基础教育公平的财政政策—基于教育资源配置的角度研究</v>
          </cell>
          <cell r="I303" t="str">
            <v>汤二子</v>
          </cell>
          <cell r="J303" t="str">
            <v>第二组</v>
          </cell>
          <cell r="K303" t="str">
            <v>顾元媛</v>
          </cell>
          <cell r="L303" t="str">
            <v>吴凯、曾宪影</v>
          </cell>
          <cell r="M303" t="str">
            <v>曾宪影</v>
          </cell>
        </row>
        <row r="304">
          <cell r="F304" t="str">
            <v>董玉娟</v>
          </cell>
        </row>
        <row r="304">
          <cell r="H304" t="str">
            <v>教育对城镇化发展的影响机制</v>
          </cell>
          <cell r="I304" t="str">
            <v>万树</v>
          </cell>
          <cell r="J304" t="str">
            <v>第二组</v>
          </cell>
          <cell r="K304" t="str">
            <v>顾元媛</v>
          </cell>
          <cell r="L304" t="str">
            <v>吴凯、曾宪影</v>
          </cell>
          <cell r="M304" t="str">
            <v>曾宪影</v>
          </cell>
        </row>
        <row r="305">
          <cell r="F305" t="str">
            <v>姜虹宇</v>
          </cell>
        </row>
        <row r="305">
          <cell r="H305" t="str">
            <v>人口老龄化与社会保障支出关系研究</v>
          </cell>
          <cell r="I305" t="str">
            <v>万树</v>
          </cell>
          <cell r="J305" t="str">
            <v>第二组</v>
          </cell>
          <cell r="K305" t="str">
            <v>顾元媛</v>
          </cell>
          <cell r="L305" t="str">
            <v>吴凯、曾宪影</v>
          </cell>
          <cell r="M305" t="str">
            <v>曾宪影</v>
          </cell>
        </row>
        <row r="306">
          <cell r="F306" t="str">
            <v>单瑶</v>
          </cell>
        </row>
        <row r="306">
          <cell r="H306" t="str">
            <v>粮食补贴政策与精准扶贫问题的现状研究——以云南省为例</v>
          </cell>
          <cell r="I306" t="str">
            <v>万树</v>
          </cell>
          <cell r="J306" t="str">
            <v>第二组</v>
          </cell>
          <cell r="K306" t="str">
            <v>顾元媛</v>
          </cell>
          <cell r="L306" t="str">
            <v>吴凯、曾宪影</v>
          </cell>
          <cell r="M306" t="str">
            <v>曾宪影</v>
          </cell>
        </row>
        <row r="307">
          <cell r="F307" t="str">
            <v>任虹</v>
          </cell>
        </row>
        <row r="307">
          <cell r="H307" t="str">
            <v>财政性教育支出对经济发展的影响——以江苏省为例</v>
          </cell>
          <cell r="I307" t="str">
            <v>万树</v>
          </cell>
          <cell r="J307" t="str">
            <v>第二组</v>
          </cell>
          <cell r="K307" t="str">
            <v>顾元媛</v>
          </cell>
          <cell r="L307" t="str">
            <v>吴凯、曾宪影</v>
          </cell>
          <cell r="M307" t="str">
            <v>曾宪影</v>
          </cell>
        </row>
        <row r="308">
          <cell r="F308" t="str">
            <v>黄欣怡</v>
          </cell>
        </row>
        <row r="308">
          <cell r="H308" t="str">
            <v>人口老龄化背景下养老保险制度的问题和对策研究</v>
          </cell>
          <cell r="I308" t="str">
            <v>许成安</v>
          </cell>
          <cell r="J308" t="str">
            <v>第二组</v>
          </cell>
          <cell r="K308" t="str">
            <v>顾元媛</v>
          </cell>
          <cell r="L308" t="str">
            <v>吴凯、曾宪影</v>
          </cell>
          <cell r="M308" t="str">
            <v>曾宪影</v>
          </cell>
        </row>
        <row r="309">
          <cell r="F309" t="str">
            <v>周永威</v>
          </cell>
        </row>
        <row r="309">
          <cell r="H309" t="str">
            <v>关于财政支出对居民消费影响的研究</v>
          </cell>
          <cell r="I309" t="str">
            <v>万树</v>
          </cell>
          <cell r="J309" t="str">
            <v>第二组</v>
          </cell>
          <cell r="K309" t="str">
            <v>顾元媛</v>
          </cell>
          <cell r="L309" t="str">
            <v>吴凯、曾宪影</v>
          </cell>
          <cell r="M309" t="str">
            <v>曾宪影</v>
          </cell>
        </row>
        <row r="310">
          <cell r="F310" t="str">
            <v>周星彤</v>
          </cell>
        </row>
        <row r="310">
          <cell r="H310" t="str">
            <v>探究养老金制度存在的问题及对策——以江苏省为例</v>
          </cell>
          <cell r="I310" t="str">
            <v>万树</v>
          </cell>
          <cell r="J310" t="str">
            <v>第二组</v>
          </cell>
          <cell r="K310" t="str">
            <v>顾元媛</v>
          </cell>
          <cell r="L310" t="str">
            <v>吴凯、曾宪影</v>
          </cell>
          <cell r="M310" t="str">
            <v>曾宪影</v>
          </cell>
        </row>
        <row r="311">
          <cell r="F311" t="str">
            <v>崔鏸文</v>
          </cell>
        </row>
        <row r="311">
          <cell r="H311" t="str">
            <v>我国文化产业的财政税收政策研究</v>
          </cell>
          <cell r="I311" t="str">
            <v>万树</v>
          </cell>
          <cell r="J311" t="str">
            <v>第二组</v>
          </cell>
          <cell r="K311" t="str">
            <v>顾元媛</v>
          </cell>
          <cell r="L311" t="str">
            <v>吴凯、曾宪影</v>
          </cell>
          <cell r="M311" t="str">
            <v>曾宪影</v>
          </cell>
        </row>
        <row r="312">
          <cell r="F312" t="str">
            <v>孙晨</v>
          </cell>
        </row>
        <row r="312">
          <cell r="H312" t="str">
            <v>中国农村劳动力转移的减贫效应研究</v>
          </cell>
          <cell r="I312" t="str">
            <v>韩峰</v>
          </cell>
          <cell r="J312" t="str">
            <v>第二组</v>
          </cell>
          <cell r="K312" t="str">
            <v>顾元媛</v>
          </cell>
          <cell r="L312" t="str">
            <v>吴凯、曾宪影</v>
          </cell>
          <cell r="M312" t="str">
            <v>曾宪影</v>
          </cell>
        </row>
        <row r="313">
          <cell r="F313" t="str">
            <v>史慧文</v>
          </cell>
        </row>
        <row r="313">
          <cell r="H313" t="str">
            <v>农业补贴政策对农民收入影响</v>
          </cell>
          <cell r="I313" t="str">
            <v>吴凯</v>
          </cell>
          <cell r="J313" t="str">
            <v>第一组</v>
          </cell>
          <cell r="K313" t="str">
            <v>欧阳华生</v>
          </cell>
          <cell r="L313" t="str">
            <v>李严筠、周莉</v>
          </cell>
          <cell r="M313" t="str">
            <v>周莉</v>
          </cell>
        </row>
        <row r="314">
          <cell r="F314" t="str">
            <v>杨玉雪</v>
          </cell>
        </row>
        <row r="314">
          <cell r="H314" t="str">
            <v>土地流转条件下的农村社会保障制度的构建</v>
          </cell>
          <cell r="I314" t="str">
            <v>吴凯</v>
          </cell>
          <cell r="J314" t="str">
            <v>第一组</v>
          </cell>
          <cell r="K314" t="str">
            <v>欧阳华生</v>
          </cell>
          <cell r="L314" t="str">
            <v>李严筠、周莉</v>
          </cell>
          <cell r="M314" t="str">
            <v>周莉</v>
          </cell>
        </row>
        <row r="315">
          <cell r="F315" t="str">
            <v>沈天娇</v>
          </cell>
        </row>
        <row r="315">
          <cell r="H315" t="str">
            <v>苏州新能源汽车税收优惠政策研究</v>
          </cell>
          <cell r="I315" t="str">
            <v>吴凯</v>
          </cell>
          <cell r="J315" t="str">
            <v>第一组</v>
          </cell>
          <cell r="K315" t="str">
            <v>欧阳华生</v>
          </cell>
          <cell r="L315" t="str">
            <v>李严筠、周莉</v>
          </cell>
          <cell r="M315" t="str">
            <v>周莉</v>
          </cell>
        </row>
        <row r="316">
          <cell r="F316" t="str">
            <v>周子然</v>
          </cell>
        </row>
        <row r="316">
          <cell r="H316" t="str">
            <v>江苏中心镇、重点镇建设的问题研究——以南通市为例</v>
          </cell>
          <cell r="I316" t="str">
            <v>吴凯</v>
          </cell>
          <cell r="J316" t="str">
            <v>第一组</v>
          </cell>
          <cell r="K316" t="str">
            <v>欧阳华生</v>
          </cell>
          <cell r="L316" t="str">
            <v>李严筠、周莉</v>
          </cell>
          <cell r="M316" t="str">
            <v>周莉</v>
          </cell>
        </row>
        <row r="317">
          <cell r="F317" t="str">
            <v>戴敏</v>
          </cell>
        </row>
        <row r="317">
          <cell r="H317" t="str">
            <v>江苏省内转移支付对区域经济发展不平衡的影响研究</v>
          </cell>
          <cell r="I317" t="str">
            <v>吴凯</v>
          </cell>
          <cell r="J317" t="str">
            <v>第一组</v>
          </cell>
          <cell r="K317" t="str">
            <v>欧阳华生</v>
          </cell>
          <cell r="L317" t="str">
            <v>李严筠、周莉</v>
          </cell>
          <cell r="M317" t="str">
            <v>周莉</v>
          </cell>
        </row>
        <row r="318">
          <cell r="F318" t="str">
            <v>徐玉洁</v>
          </cell>
        </row>
        <row r="318">
          <cell r="H318" t="str">
            <v>房产税对土地财政影响</v>
          </cell>
          <cell r="I318" t="str">
            <v>胡晨旭</v>
          </cell>
          <cell r="J318" t="str">
            <v>第一组</v>
          </cell>
          <cell r="K318" t="str">
            <v>欧阳华生</v>
          </cell>
          <cell r="L318" t="str">
            <v>李严筠、周莉</v>
          </cell>
          <cell r="M318" t="str">
            <v>周莉</v>
          </cell>
        </row>
        <row r="319">
          <cell r="F319" t="str">
            <v>李欣桐</v>
          </cell>
        </row>
        <row r="319">
          <cell r="H319" t="str">
            <v>“营改增”影响制造业创新效率研究新进展</v>
          </cell>
          <cell r="I319" t="str">
            <v>宋建</v>
          </cell>
          <cell r="J319" t="str">
            <v>第三组</v>
          </cell>
          <cell r="K319" t="str">
            <v>万树</v>
          </cell>
          <cell r="L319" t="str">
            <v>汤二子、程瑶</v>
          </cell>
          <cell r="M319" t="str">
            <v>程瑶</v>
          </cell>
        </row>
        <row r="320">
          <cell r="F320" t="str">
            <v>陈语欣</v>
          </cell>
        </row>
        <row r="320">
          <cell r="H320" t="str">
            <v>低碳背景下碳交易和碳税制度的比较研究</v>
          </cell>
          <cell r="I320" t="str">
            <v>许成安</v>
          </cell>
          <cell r="J320" t="str">
            <v>第二组</v>
          </cell>
          <cell r="K320" t="str">
            <v>顾元媛</v>
          </cell>
          <cell r="L320" t="str">
            <v>吴凯、曾宪影</v>
          </cell>
          <cell r="M320" t="str">
            <v>曾宪影</v>
          </cell>
        </row>
        <row r="321">
          <cell r="F321" t="str">
            <v>韩玉婷</v>
          </cell>
        </row>
        <row r="321">
          <cell r="H321" t="str">
            <v>“营改增”影响生产性服务业发展的研究</v>
          </cell>
          <cell r="I321" t="str">
            <v>宋建</v>
          </cell>
          <cell r="J321" t="str">
            <v>第三组</v>
          </cell>
          <cell r="K321" t="str">
            <v>万树</v>
          </cell>
          <cell r="L321" t="str">
            <v>汤二子、程瑶</v>
          </cell>
          <cell r="M321" t="str">
            <v>程瑶</v>
          </cell>
        </row>
        <row r="322">
          <cell r="F322" t="str">
            <v>金新月</v>
          </cell>
        </row>
        <row r="322">
          <cell r="H322" t="str">
            <v>财政医疗卫生支出对经济增长的作用</v>
          </cell>
          <cell r="I322" t="str">
            <v>许成安</v>
          </cell>
          <cell r="J322" t="str">
            <v>第二组</v>
          </cell>
          <cell r="K322" t="str">
            <v>顾元媛</v>
          </cell>
          <cell r="L322" t="str">
            <v>吴凯、曾宪影</v>
          </cell>
          <cell r="M322" t="str">
            <v>曾宪影</v>
          </cell>
        </row>
        <row r="323">
          <cell r="F323" t="str">
            <v>牛恒博</v>
          </cell>
        </row>
        <row r="323">
          <cell r="H323" t="str">
            <v>我国C2C电子商务税收征管难点及完善建议</v>
          </cell>
          <cell r="I323" t="str">
            <v>许成安</v>
          </cell>
          <cell r="J323" t="str">
            <v>第二组</v>
          </cell>
          <cell r="K323" t="str">
            <v>顾元媛</v>
          </cell>
          <cell r="L323" t="str">
            <v>吴凯、曾宪影</v>
          </cell>
          <cell r="M323" t="str">
            <v>曾宪影</v>
          </cell>
        </row>
        <row r="324">
          <cell r="F324" t="str">
            <v>刘巾萍</v>
          </cell>
        </row>
        <row r="324">
          <cell r="H324" t="str">
            <v>补贴与税收减免：孰更能促进制造业企业创新？</v>
          </cell>
          <cell r="I324" t="str">
            <v>宋建</v>
          </cell>
          <cell r="J324" t="str">
            <v>第三组</v>
          </cell>
          <cell r="K324" t="str">
            <v>万树</v>
          </cell>
          <cell r="L324" t="str">
            <v>汤二子、程瑶</v>
          </cell>
          <cell r="M324" t="str">
            <v>程瑶</v>
          </cell>
        </row>
        <row r="325">
          <cell r="F325" t="str">
            <v>潘春妃</v>
          </cell>
        </row>
        <row r="325">
          <cell r="H325" t="str">
            <v>贴政策对企业创新影响的新进展</v>
          </cell>
          <cell r="I325" t="str">
            <v>宋建</v>
          </cell>
          <cell r="J325" t="str">
            <v>第三组</v>
          </cell>
          <cell r="K325" t="str">
            <v>万树</v>
          </cell>
          <cell r="L325" t="str">
            <v>汤二子、程瑶</v>
          </cell>
          <cell r="M325" t="str">
            <v>程瑶</v>
          </cell>
        </row>
        <row r="326">
          <cell r="F326" t="str">
            <v>肖丹</v>
          </cell>
        </row>
        <row r="326">
          <cell r="H326" t="str">
            <v>财政支出视角下基础教育均等化研究</v>
          </cell>
          <cell r="I326" t="str">
            <v>王晓青</v>
          </cell>
          <cell r="J326" t="str">
            <v>第二组</v>
          </cell>
          <cell r="K326" t="str">
            <v>顾元媛</v>
          </cell>
          <cell r="L326" t="str">
            <v>吴凯、曾宪影</v>
          </cell>
          <cell r="M326" t="str">
            <v>曾宪影</v>
          </cell>
        </row>
        <row r="327">
          <cell r="F327" t="str">
            <v>翁磊杰</v>
          </cell>
        </row>
        <row r="327">
          <cell r="H327" t="str">
            <v>我国个人所得税逃避税的问题</v>
          </cell>
          <cell r="I327" t="str">
            <v>王晓青</v>
          </cell>
          <cell r="J327" t="str">
            <v>第二组</v>
          </cell>
          <cell r="K327" t="str">
            <v>顾元媛</v>
          </cell>
          <cell r="L327" t="str">
            <v>吴凯、曾宪影</v>
          </cell>
          <cell r="M327" t="str">
            <v>曾宪影</v>
          </cell>
        </row>
        <row r="328">
          <cell r="F328" t="str">
            <v>李若薇</v>
          </cell>
        </row>
        <row r="328">
          <cell r="H328" t="str">
            <v>财政扶贫资金绩效评价研究</v>
          </cell>
          <cell r="I328" t="str">
            <v>王晓青</v>
          </cell>
          <cell r="J328" t="str">
            <v>第二组</v>
          </cell>
          <cell r="K328" t="str">
            <v>顾元媛</v>
          </cell>
          <cell r="L328" t="str">
            <v>吴凯、曾宪影</v>
          </cell>
          <cell r="M328" t="str">
            <v>曾宪影</v>
          </cell>
        </row>
        <row r="329">
          <cell r="F329" t="str">
            <v>央措</v>
          </cell>
        </row>
        <row r="329">
          <cell r="H329" t="str">
            <v>农业补贴政策对农民收入影响的研究</v>
          </cell>
          <cell r="I329" t="str">
            <v>欧阳华生</v>
          </cell>
          <cell r="J329" t="str">
            <v>第三组</v>
          </cell>
          <cell r="K329" t="str">
            <v>万树</v>
          </cell>
          <cell r="L329" t="str">
            <v>汤二子、程瑶</v>
          </cell>
          <cell r="M329" t="str">
            <v>程瑶</v>
          </cell>
        </row>
        <row r="330">
          <cell r="F330" t="str">
            <v>央金</v>
          </cell>
        </row>
        <row r="330">
          <cell r="H330" t="str">
            <v>政府购买公共服务的问题分析</v>
          </cell>
          <cell r="I330" t="str">
            <v>万树</v>
          </cell>
          <cell r="J330" t="str">
            <v>第二组</v>
          </cell>
          <cell r="K330" t="str">
            <v>顾元媛</v>
          </cell>
          <cell r="L330" t="str">
            <v>吴凯、曾宪影</v>
          </cell>
          <cell r="M330" t="str">
            <v>曾宪影</v>
          </cell>
        </row>
        <row r="331">
          <cell r="F331" t="str">
            <v>陈景宜</v>
          </cell>
        </row>
        <row r="331">
          <cell r="H331" t="str">
            <v>我国人口老龄化背景下财政政策研究</v>
          </cell>
          <cell r="I331" t="str">
            <v>汤二子</v>
          </cell>
          <cell r="J331" t="str">
            <v>第二组</v>
          </cell>
          <cell r="K331" t="str">
            <v>顾元媛</v>
          </cell>
          <cell r="L331" t="str">
            <v>吴凯、曾宪影</v>
          </cell>
          <cell r="M331" t="str">
            <v>曾宪影</v>
          </cell>
        </row>
        <row r="332">
          <cell r="F332" t="str">
            <v>胡雪凝</v>
          </cell>
        </row>
        <row r="332">
          <cell r="H332" t="str">
            <v>“带量采购”政策下我国药企业转型研究</v>
          </cell>
          <cell r="I332" t="str">
            <v>汤二子</v>
          </cell>
          <cell r="J332" t="str">
            <v>第二组</v>
          </cell>
          <cell r="K332" t="str">
            <v>顾元媛</v>
          </cell>
          <cell r="L332" t="str">
            <v>吴凯、曾宪影</v>
          </cell>
          <cell r="M332" t="str">
            <v>曾宪影</v>
          </cell>
        </row>
        <row r="333">
          <cell r="F333" t="str">
            <v>徐臻</v>
          </cell>
        </row>
        <row r="333">
          <cell r="H333" t="str">
            <v>税收公平视角下个人所得税改革研究</v>
          </cell>
          <cell r="I333" t="str">
            <v>汤二子</v>
          </cell>
          <cell r="J333" t="str">
            <v>第二组</v>
          </cell>
          <cell r="K333" t="str">
            <v>顾元媛</v>
          </cell>
          <cell r="L333" t="str">
            <v>吴凯、曾宪影</v>
          </cell>
          <cell r="M333" t="str">
            <v>曾宪影</v>
          </cell>
        </row>
        <row r="334">
          <cell r="F334" t="str">
            <v>冷力源</v>
          </cell>
        </row>
        <row r="334">
          <cell r="H334" t="str">
            <v>财政教育支出的国际比较及经验借鉴研究</v>
          </cell>
          <cell r="I334" t="str">
            <v>汤二子</v>
          </cell>
          <cell r="J334" t="str">
            <v>第二组</v>
          </cell>
          <cell r="K334" t="str">
            <v>顾元媛</v>
          </cell>
          <cell r="L334" t="str">
            <v>吴凯、曾宪影</v>
          </cell>
          <cell r="M334" t="str">
            <v>曾宪影</v>
          </cell>
        </row>
        <row r="335">
          <cell r="F335" t="str">
            <v>武翀</v>
          </cell>
        </row>
        <row r="335">
          <cell r="H335" t="str">
            <v>西藏转移支付现状以及未来趋势研究——以拉萨及周边地区为例</v>
          </cell>
          <cell r="I335" t="str">
            <v>杨利宏</v>
          </cell>
          <cell r="J335" t="str">
            <v>第一组</v>
          </cell>
          <cell r="K335" t="str">
            <v>欧阳华生</v>
          </cell>
          <cell r="L335" t="str">
            <v>李严筠、周莉</v>
          </cell>
          <cell r="M335" t="str">
            <v>周莉</v>
          </cell>
        </row>
        <row r="336">
          <cell r="F336" t="str">
            <v>覃洁</v>
          </cell>
        </row>
        <row r="336">
          <cell r="H336" t="str">
            <v>财政支持“时间银行”互助养老模式发展的政策研究</v>
          </cell>
          <cell r="I336" t="str">
            <v>杨利宏</v>
          </cell>
          <cell r="J336" t="str">
            <v>第一组</v>
          </cell>
          <cell r="K336" t="str">
            <v>欧阳华生</v>
          </cell>
          <cell r="L336" t="str">
            <v>李严筠、周莉</v>
          </cell>
          <cell r="M336" t="str">
            <v>周莉</v>
          </cell>
        </row>
        <row r="337">
          <cell r="F337" t="str">
            <v>周绮</v>
          </cell>
        </row>
        <row r="337">
          <cell r="H337" t="str">
            <v>养老服务ppp模式研究</v>
          </cell>
          <cell r="I337" t="str">
            <v>杨利宏</v>
          </cell>
          <cell r="J337" t="str">
            <v>第一组</v>
          </cell>
          <cell r="K337" t="str">
            <v>欧阳华生</v>
          </cell>
          <cell r="L337" t="str">
            <v>李严筠、周莉</v>
          </cell>
          <cell r="M337" t="str">
            <v>周莉</v>
          </cell>
        </row>
        <row r="338">
          <cell r="F338" t="str">
            <v>黄然</v>
          </cell>
        </row>
        <row r="338">
          <cell r="H338" t="str">
            <v>我国税收征管模式现状及创新</v>
          </cell>
          <cell r="I338" t="str">
            <v>杨利宏</v>
          </cell>
          <cell r="J338" t="str">
            <v>第一组</v>
          </cell>
          <cell r="K338" t="str">
            <v>欧阳华生</v>
          </cell>
          <cell r="L338" t="str">
            <v>李严筠、周莉</v>
          </cell>
          <cell r="M338" t="str">
            <v>周莉</v>
          </cell>
        </row>
        <row r="339">
          <cell r="F339" t="str">
            <v>潘弦</v>
          </cell>
        </row>
        <row r="339">
          <cell r="H339" t="str">
            <v>土地财政等因素对房价的影响研究</v>
          </cell>
          <cell r="I339" t="str">
            <v>顾元媛</v>
          </cell>
          <cell r="J339" t="str">
            <v>第一组</v>
          </cell>
          <cell r="K339" t="str">
            <v>欧阳华生</v>
          </cell>
          <cell r="L339" t="str">
            <v>李严筠、周莉</v>
          </cell>
          <cell r="M339" t="str">
            <v>周莉</v>
          </cell>
        </row>
        <row r="340">
          <cell r="F340" t="str">
            <v>许敏</v>
          </cell>
        </row>
        <row r="340">
          <cell r="H340" t="str">
            <v>云南省地方政府债务风险现状及防控策略</v>
          </cell>
          <cell r="I340" t="str">
            <v>汤二子</v>
          </cell>
          <cell r="J340" t="str">
            <v>第二组</v>
          </cell>
          <cell r="K340" t="str">
            <v>顾元媛</v>
          </cell>
          <cell r="L340" t="str">
            <v>吴凯、曾宪影</v>
          </cell>
          <cell r="M340" t="str">
            <v>曾宪影</v>
          </cell>
        </row>
        <row r="341">
          <cell r="F341" t="str">
            <v>李体玉</v>
          </cell>
        </row>
        <row r="341">
          <cell r="H341" t="str">
            <v>财税政策对新能源行业创新的效益分析</v>
          </cell>
          <cell r="I341" t="str">
            <v>顾元媛</v>
          </cell>
          <cell r="J341" t="str">
            <v>第一组</v>
          </cell>
          <cell r="K341" t="str">
            <v>欧阳华生</v>
          </cell>
          <cell r="L341" t="str">
            <v>李严筠、周莉</v>
          </cell>
          <cell r="M341" t="str">
            <v>周莉</v>
          </cell>
        </row>
        <row r="342">
          <cell r="F342" t="str">
            <v>王雪纯</v>
          </cell>
        </row>
        <row r="342">
          <cell r="H342" t="str">
            <v>税收优惠政策对高新技术企业创新投入的影响</v>
          </cell>
          <cell r="I342" t="str">
            <v>顾元媛</v>
          </cell>
          <cell r="J342" t="str">
            <v>第一组</v>
          </cell>
          <cell r="K342" t="str">
            <v>欧阳华生</v>
          </cell>
          <cell r="L342" t="str">
            <v>李严筠、周莉</v>
          </cell>
          <cell r="M342" t="str">
            <v>周莉</v>
          </cell>
        </row>
        <row r="343">
          <cell r="F343" t="str">
            <v>张晶晶</v>
          </cell>
        </row>
        <row r="343">
          <cell r="H343" t="str">
            <v>税收公平视角下个税改革的现状及新思路</v>
          </cell>
          <cell r="I343" t="str">
            <v>顾元媛</v>
          </cell>
          <cell r="J343" t="str">
            <v>第一组</v>
          </cell>
          <cell r="K343" t="str">
            <v>欧阳华生</v>
          </cell>
          <cell r="L343" t="str">
            <v>李严筠、周莉</v>
          </cell>
          <cell r="M343" t="str">
            <v>周莉</v>
          </cell>
        </row>
        <row r="344">
          <cell r="F344" t="str">
            <v>余曼溪</v>
          </cell>
        </row>
        <row r="344">
          <cell r="H344" t="str">
            <v>中国农村社会保障的困境与对策研究</v>
          </cell>
          <cell r="I344" t="str">
            <v>顾元媛</v>
          </cell>
          <cell r="J344" t="str">
            <v>第一组</v>
          </cell>
          <cell r="K344" t="str">
            <v>欧阳华生</v>
          </cell>
          <cell r="L344" t="str">
            <v>李严筠、周莉</v>
          </cell>
          <cell r="M344" t="str">
            <v>周莉</v>
          </cell>
        </row>
        <row r="345">
          <cell r="F345" t="str">
            <v>陈昕怡</v>
          </cell>
        </row>
        <row r="345">
          <cell r="H345" t="str">
            <v>中国政府采购制度的问题及政策建议研究</v>
          </cell>
          <cell r="I345" t="str">
            <v>陈欢</v>
          </cell>
          <cell r="J345" t="str">
            <v>第三组</v>
          </cell>
          <cell r="K345" t="str">
            <v>万树</v>
          </cell>
          <cell r="L345" t="str">
            <v>汤二子、程瑶</v>
          </cell>
          <cell r="M345" t="str">
            <v>程瑶</v>
          </cell>
        </row>
        <row r="346">
          <cell r="F346" t="str">
            <v>凡可</v>
          </cell>
        </row>
        <row r="346">
          <cell r="H346" t="str">
            <v>我国财政教育支出及国际比较</v>
          </cell>
          <cell r="I346" t="str">
            <v>陈欢</v>
          </cell>
          <cell r="J346" t="str">
            <v>第三组</v>
          </cell>
          <cell r="K346" t="str">
            <v>万树</v>
          </cell>
          <cell r="L346" t="str">
            <v>汤二子、程瑶</v>
          </cell>
          <cell r="M346" t="str">
            <v>程瑶</v>
          </cell>
        </row>
        <row r="347">
          <cell r="F347" t="str">
            <v>韩铮</v>
          </cell>
        </row>
        <row r="347">
          <cell r="H347" t="str">
            <v>政府补贴对高新技术产业创新的影响</v>
          </cell>
          <cell r="I347" t="str">
            <v>陈欢</v>
          </cell>
          <cell r="J347" t="str">
            <v>第三组</v>
          </cell>
          <cell r="K347" t="str">
            <v>万树</v>
          </cell>
          <cell r="L347" t="str">
            <v>汤二子、程瑶</v>
          </cell>
          <cell r="M347" t="str">
            <v>程瑶</v>
          </cell>
        </row>
        <row r="348">
          <cell r="F348" t="str">
            <v>沈逸</v>
          </cell>
        </row>
        <row r="348">
          <cell r="H348" t="str">
            <v>养老服务PPP模式的研究</v>
          </cell>
          <cell r="I348" t="str">
            <v>陈欢</v>
          </cell>
          <cell r="J348" t="str">
            <v>第三组</v>
          </cell>
          <cell r="K348" t="str">
            <v>万树</v>
          </cell>
          <cell r="L348" t="str">
            <v>汤二子、程瑶</v>
          </cell>
          <cell r="M348" t="str">
            <v>程瑶</v>
          </cell>
        </row>
        <row r="349">
          <cell r="F349" t="str">
            <v>顾卓</v>
          </cell>
        </row>
        <row r="349">
          <cell r="H349" t="str">
            <v>农业补贴政策对农民收入影响的研究</v>
          </cell>
          <cell r="I349" t="str">
            <v>曾宪影</v>
          </cell>
          <cell r="J349" t="str">
            <v>第一组</v>
          </cell>
          <cell r="K349" t="str">
            <v>欧阳华生</v>
          </cell>
          <cell r="L349" t="str">
            <v>李严筠、周莉</v>
          </cell>
          <cell r="M349" t="str">
            <v>周莉</v>
          </cell>
        </row>
        <row r="350">
          <cell r="F350" t="str">
            <v>孙寒晴</v>
          </cell>
        </row>
        <row r="350">
          <cell r="H350" t="str">
            <v>人口老龄化与养老保险文献综述</v>
          </cell>
          <cell r="I350" t="str">
            <v>曾宪影</v>
          </cell>
          <cell r="J350" t="str">
            <v>第一组</v>
          </cell>
          <cell r="K350" t="str">
            <v>欧阳华生</v>
          </cell>
          <cell r="L350" t="str">
            <v>李严筠、周莉</v>
          </cell>
          <cell r="M350" t="str">
            <v>周莉</v>
          </cell>
        </row>
        <row r="351">
          <cell r="F351" t="str">
            <v>黄永洲</v>
          </cell>
        </row>
        <row r="351">
          <cell r="H351" t="str">
            <v>一带一路背景下的财税支持政策研究</v>
          </cell>
          <cell r="I351" t="str">
            <v>曾宪影</v>
          </cell>
          <cell r="J351" t="str">
            <v>第一组</v>
          </cell>
          <cell r="K351" t="str">
            <v>欧阳华生</v>
          </cell>
          <cell r="L351" t="str">
            <v>李严筠、周莉</v>
          </cell>
          <cell r="M351" t="str">
            <v>周莉</v>
          </cell>
        </row>
        <row r="352">
          <cell r="F352" t="str">
            <v>徐晶</v>
          </cell>
        </row>
        <row r="352">
          <cell r="H352" t="str">
            <v>社会保障基本公共服务的城乡均等化分析</v>
          </cell>
          <cell r="I352" t="str">
            <v>周莉</v>
          </cell>
          <cell r="J352" t="str">
            <v>第三组</v>
          </cell>
          <cell r="K352" t="str">
            <v>万树</v>
          </cell>
          <cell r="L352" t="str">
            <v>汤二子、程瑶</v>
          </cell>
          <cell r="M352" t="str">
            <v>程瑶</v>
          </cell>
        </row>
        <row r="353">
          <cell r="F353" t="str">
            <v>陈科欣</v>
          </cell>
        </row>
        <row r="353">
          <cell r="H353" t="str">
            <v>文旅产业发展的财政支持研究——以江苏常州为例</v>
          </cell>
          <cell r="I353" t="str">
            <v>周莉</v>
          </cell>
          <cell r="J353" t="str">
            <v>第三组</v>
          </cell>
          <cell r="K353" t="str">
            <v>万树</v>
          </cell>
          <cell r="L353" t="str">
            <v>汤二子、程瑶</v>
          </cell>
          <cell r="M353" t="str">
            <v>程瑶</v>
          </cell>
        </row>
        <row r="354">
          <cell r="F354" t="str">
            <v>钱冬爱</v>
          </cell>
        </row>
        <row r="354">
          <cell r="H354" t="str">
            <v>疫情下住房公积金制度面临的困局分析与对策研究</v>
          </cell>
          <cell r="I354" t="str">
            <v>周莉</v>
          </cell>
          <cell r="J354" t="str">
            <v>第三组</v>
          </cell>
          <cell r="K354" t="str">
            <v>万树</v>
          </cell>
          <cell r="L354" t="str">
            <v>汤二子、程瑶</v>
          </cell>
          <cell r="M354" t="str">
            <v>程瑶</v>
          </cell>
        </row>
        <row r="355">
          <cell r="F355" t="str">
            <v>张嘉琪</v>
          </cell>
        </row>
        <row r="355">
          <cell r="H355" t="str">
            <v>江苏省教育投入与经济增长的实证分析</v>
          </cell>
          <cell r="I355" t="str">
            <v>周莉</v>
          </cell>
          <cell r="J355" t="str">
            <v>第三组</v>
          </cell>
          <cell r="K355" t="str">
            <v>万树</v>
          </cell>
          <cell r="L355" t="str">
            <v>汤二子、程瑶</v>
          </cell>
          <cell r="M355" t="str">
            <v>程瑶</v>
          </cell>
        </row>
        <row r="356">
          <cell r="F356" t="str">
            <v>宋羽婕</v>
          </cell>
        </row>
        <row r="356">
          <cell r="H356" t="str">
            <v>促进文化创意产业发展的财税政策研究——以南京市为例</v>
          </cell>
          <cell r="I356" t="str">
            <v>周莉</v>
          </cell>
          <cell r="J356" t="str">
            <v>第三组</v>
          </cell>
          <cell r="K356" t="str">
            <v>万树</v>
          </cell>
          <cell r="L356" t="str">
            <v>汤二子、程瑶</v>
          </cell>
          <cell r="M356" t="str">
            <v>程瑶</v>
          </cell>
        </row>
        <row r="357">
          <cell r="F357" t="str">
            <v>朱晏霆</v>
          </cell>
        </row>
        <row r="357">
          <cell r="H357" t="str">
            <v>养老服务PPP模式的研究</v>
          </cell>
          <cell r="I357" t="str">
            <v>周莉</v>
          </cell>
          <cell r="J357" t="str">
            <v>第三组</v>
          </cell>
          <cell r="K357" t="str">
            <v>万树</v>
          </cell>
          <cell r="L357" t="str">
            <v>汤二子、程瑶</v>
          </cell>
          <cell r="M357" t="str">
            <v>程瑶</v>
          </cell>
        </row>
        <row r="358">
          <cell r="F358" t="str">
            <v>卢子权</v>
          </cell>
        </row>
        <row r="358">
          <cell r="H358" t="str">
            <v>推进城乡基本公共服务均等化的财政政策分析——以江苏省为例</v>
          </cell>
          <cell r="I358" t="str">
            <v>周莉</v>
          </cell>
          <cell r="J358" t="str">
            <v>第三组</v>
          </cell>
          <cell r="K358" t="str">
            <v>万树</v>
          </cell>
          <cell r="L358" t="str">
            <v>汤二子、程瑶</v>
          </cell>
          <cell r="M358" t="str">
            <v>程瑶</v>
          </cell>
        </row>
        <row r="359">
          <cell r="F359" t="str">
            <v>陈玲</v>
          </cell>
        </row>
        <row r="359">
          <cell r="H359" t="str">
            <v>生态农业特色小镇发展研究——以永宁街道莲香小镇为例</v>
          </cell>
          <cell r="I359" t="str">
            <v>周莉</v>
          </cell>
          <cell r="J359" t="str">
            <v>第三组</v>
          </cell>
          <cell r="K359" t="str">
            <v>万树</v>
          </cell>
          <cell r="L359" t="str">
            <v>汤二子、程瑶</v>
          </cell>
          <cell r="M359" t="str">
            <v>程瑶</v>
          </cell>
        </row>
        <row r="360">
          <cell r="F360" t="str">
            <v>党凡凡</v>
          </cell>
        </row>
        <row r="360">
          <cell r="H360" t="str">
            <v>行政事业单位预算绩效考评探析</v>
          </cell>
          <cell r="I360" t="str">
            <v>程瑶</v>
          </cell>
          <cell r="J360" t="str">
            <v>第二组</v>
          </cell>
          <cell r="K360" t="str">
            <v>顾元媛</v>
          </cell>
          <cell r="L360" t="str">
            <v>吴凯、曾宪影</v>
          </cell>
          <cell r="M360" t="str">
            <v>曾宪影</v>
          </cell>
        </row>
        <row r="361">
          <cell r="F361" t="str">
            <v>王进婷</v>
          </cell>
        </row>
        <row r="361">
          <cell r="H361" t="str">
            <v>中国农村社会保障的困境与对策研究</v>
          </cell>
          <cell r="I361" t="str">
            <v>程瑶</v>
          </cell>
          <cell r="J361" t="str">
            <v>第二组</v>
          </cell>
          <cell r="K361" t="str">
            <v>顾元媛</v>
          </cell>
          <cell r="L361" t="str">
            <v>吴凯、曾宪影</v>
          </cell>
          <cell r="M361" t="str">
            <v>曾宪影</v>
          </cell>
        </row>
        <row r="362">
          <cell r="F362" t="str">
            <v>高子惠</v>
          </cell>
        </row>
        <row r="362">
          <cell r="H362" t="str">
            <v>关于完善农村合作医疗制度的财政思考</v>
          </cell>
          <cell r="I362" t="str">
            <v>程瑶</v>
          </cell>
          <cell r="J362" t="str">
            <v>第二组</v>
          </cell>
          <cell r="K362" t="str">
            <v>顾元媛</v>
          </cell>
          <cell r="L362" t="str">
            <v>吴凯、曾宪影</v>
          </cell>
          <cell r="M362" t="str">
            <v>曾宪影</v>
          </cell>
        </row>
        <row r="363">
          <cell r="F363" t="str">
            <v>胡靖玥</v>
          </cell>
        </row>
        <row r="363">
          <cell r="H363" t="str">
            <v>我国绩效预算实施对财政支出优化的影响</v>
          </cell>
          <cell r="I363" t="str">
            <v>程瑶</v>
          </cell>
          <cell r="J363" t="str">
            <v>第二组</v>
          </cell>
          <cell r="K363" t="str">
            <v>顾元媛</v>
          </cell>
          <cell r="L363" t="str">
            <v>吴凯、曾宪影</v>
          </cell>
          <cell r="M363" t="str">
            <v>曾宪影</v>
          </cell>
        </row>
        <row r="364">
          <cell r="F364" t="str">
            <v>何俞豌</v>
          </cell>
        </row>
        <row r="364">
          <cell r="H364" t="str">
            <v>异质型人力资本对经济增长的影响分析——以海南省为例</v>
          </cell>
          <cell r="I364" t="str">
            <v>程瑶</v>
          </cell>
          <cell r="J364" t="str">
            <v>第二组</v>
          </cell>
          <cell r="K364" t="str">
            <v>顾元媛</v>
          </cell>
          <cell r="L364" t="str">
            <v>吴凯、曾宪影</v>
          </cell>
          <cell r="M364" t="str">
            <v>曾宪影</v>
          </cell>
        </row>
        <row r="365">
          <cell r="F365" t="str">
            <v>苏比·阿布都沙拉木</v>
          </cell>
        </row>
        <row r="365">
          <cell r="H365" t="str">
            <v>财政支出结构优化</v>
          </cell>
          <cell r="I365" t="str">
            <v>程瑶</v>
          </cell>
          <cell r="J365" t="str">
            <v>第二组</v>
          </cell>
          <cell r="K365" t="str">
            <v>顾元媛</v>
          </cell>
          <cell r="L365" t="str">
            <v>吴凯、曾宪影</v>
          </cell>
          <cell r="M365" t="str">
            <v>曾宪影</v>
          </cell>
        </row>
        <row r="366">
          <cell r="F366" t="str">
            <v>梁晶晶</v>
          </cell>
        </row>
        <row r="366">
          <cell r="H366" t="str">
            <v>浅析财政教育支出对经济增长的影响——以广西为例</v>
          </cell>
          <cell r="I366" t="str">
            <v>程瑶</v>
          </cell>
          <cell r="J366" t="str">
            <v>第二组</v>
          </cell>
          <cell r="K366" t="str">
            <v>顾元媛</v>
          </cell>
          <cell r="L366" t="str">
            <v>吴凯、曾宪影</v>
          </cell>
          <cell r="M366" t="str">
            <v>曾宪影</v>
          </cell>
        </row>
        <row r="367">
          <cell r="F367" t="str">
            <v>邢中慧</v>
          </cell>
        </row>
        <row r="367">
          <cell r="H367" t="str">
            <v>关于中国土地财政产生原因及其影响</v>
          </cell>
          <cell r="I367" t="str">
            <v>武岩</v>
          </cell>
          <cell r="J367" t="str">
            <v>第一组</v>
          </cell>
          <cell r="K367" t="str">
            <v>欧阳华生</v>
          </cell>
          <cell r="L367" t="str">
            <v>李严筠、周莉</v>
          </cell>
          <cell r="M367" t="str">
            <v>周莉</v>
          </cell>
        </row>
        <row r="368">
          <cell r="F368" t="str">
            <v>扎西央宗</v>
          </cell>
        </row>
        <row r="368">
          <cell r="H368" t="str">
            <v>关于人口老龄化与我国养老保险制度</v>
          </cell>
          <cell r="I368" t="str">
            <v>武岩</v>
          </cell>
          <cell r="J368" t="str">
            <v>第一组</v>
          </cell>
          <cell r="K368" t="str">
            <v>欧阳华生</v>
          </cell>
          <cell r="L368" t="str">
            <v>李严筠、周莉</v>
          </cell>
          <cell r="M368" t="str">
            <v>周莉</v>
          </cell>
        </row>
        <row r="369">
          <cell r="F369" t="str">
            <v>江村罗布</v>
          </cell>
        </row>
        <row r="369">
          <cell r="H369" t="str">
            <v>中国房产税制度改革研究</v>
          </cell>
          <cell r="I369" t="str">
            <v>曾宪影</v>
          </cell>
          <cell r="J369" t="str">
            <v>第一组</v>
          </cell>
          <cell r="K369" t="str">
            <v>欧阳华生</v>
          </cell>
          <cell r="L369" t="str">
            <v>李严筠、周莉</v>
          </cell>
          <cell r="M369" t="str">
            <v>周莉</v>
          </cell>
        </row>
        <row r="370">
          <cell r="F370" t="str">
            <v>旺青措姆</v>
          </cell>
        </row>
        <row r="370">
          <cell r="H370" t="str">
            <v>我国财政转移支付制度存在的问题及对策</v>
          </cell>
          <cell r="I370" t="str">
            <v>曾宪影</v>
          </cell>
          <cell r="J370" t="str">
            <v>第一组</v>
          </cell>
          <cell r="K370" t="str">
            <v>欧阳华生</v>
          </cell>
          <cell r="L370" t="str">
            <v>李严筠、周莉</v>
          </cell>
          <cell r="M370" t="str">
            <v>周莉</v>
          </cell>
        </row>
        <row r="371">
          <cell r="F371" t="str">
            <v>巴桑</v>
          </cell>
        </row>
        <row r="371">
          <cell r="H371" t="str">
            <v>农业财政补政对农民收入的影响</v>
          </cell>
          <cell r="I371" t="str">
            <v>曾宪影</v>
          </cell>
          <cell r="J371" t="str">
            <v>第一组</v>
          </cell>
          <cell r="K371" t="str">
            <v>欧阳华生</v>
          </cell>
          <cell r="L371" t="str">
            <v>李严筠、周莉</v>
          </cell>
          <cell r="M371" t="str">
            <v>周莉</v>
          </cell>
        </row>
        <row r="372">
          <cell r="F372" t="str">
            <v>吴汉清</v>
          </cell>
        </row>
        <row r="372">
          <cell r="H372" t="str">
            <v>关于地方预算绩效管理改革及其影响</v>
          </cell>
          <cell r="I372" t="str">
            <v>武岩</v>
          </cell>
          <cell r="J372" t="str">
            <v>第一组</v>
          </cell>
          <cell r="K372" t="str">
            <v>欧阳华生</v>
          </cell>
          <cell r="L372" t="str">
            <v>李严筠、周莉</v>
          </cell>
          <cell r="M372" t="str">
            <v>周莉</v>
          </cell>
        </row>
        <row r="373">
          <cell r="F373" t="str">
            <v>杨俊杰</v>
          </cell>
        </row>
        <row r="373">
          <cell r="H373" t="str">
            <v>东西部医疗卫生基本公共服务的差异化分析——以江苏省与甘肃省为例</v>
          </cell>
          <cell r="I373" t="str">
            <v>裴育</v>
          </cell>
          <cell r="J373" t="str">
            <v>第二组</v>
          </cell>
          <cell r="K373" t="str">
            <v>顾元媛</v>
          </cell>
          <cell r="L373" t="str">
            <v>吴凯、曾宪影</v>
          </cell>
          <cell r="M373" t="str">
            <v>曾宪影</v>
          </cell>
        </row>
        <row r="374">
          <cell r="F374" t="str">
            <v>四朗卓嘎</v>
          </cell>
        </row>
        <row r="374">
          <cell r="H374" t="str">
            <v>西藏财政转移支付的现状及未来趋势的研究</v>
          </cell>
          <cell r="I374" t="str">
            <v>曾宪影</v>
          </cell>
          <cell r="J374" t="str">
            <v>第一组</v>
          </cell>
          <cell r="K374" t="str">
            <v>欧阳华生</v>
          </cell>
          <cell r="L374" t="str">
            <v>李严筠、周莉</v>
          </cell>
          <cell r="M374" t="str">
            <v>周莉</v>
          </cell>
        </row>
        <row r="375">
          <cell r="F375" t="str">
            <v>伍睿佳</v>
          </cell>
        </row>
        <row r="375">
          <cell r="H375" t="str">
            <v>促进贵州省扶贫开发的财税政策</v>
          </cell>
          <cell r="I375" t="str">
            <v>李严筠</v>
          </cell>
          <cell r="J375" t="str">
            <v>第三组</v>
          </cell>
          <cell r="K375" t="str">
            <v>万树</v>
          </cell>
          <cell r="L375" t="str">
            <v>汤二子、程瑶</v>
          </cell>
          <cell r="M375" t="str">
            <v>程瑶</v>
          </cell>
        </row>
        <row r="376">
          <cell r="F376" t="str">
            <v>冯静雯</v>
          </cell>
        </row>
        <row r="376">
          <cell r="H376" t="str">
            <v>人民币汇率变动的决定因素及其影响</v>
          </cell>
          <cell r="I376" t="str">
            <v>李严筠</v>
          </cell>
          <cell r="J376" t="str">
            <v>第三组</v>
          </cell>
          <cell r="K376" t="str">
            <v>万树</v>
          </cell>
          <cell r="L376" t="str">
            <v>汤二子、程瑶</v>
          </cell>
          <cell r="M376" t="str">
            <v>程瑶</v>
          </cell>
        </row>
        <row r="377">
          <cell r="F377" t="str">
            <v>刘照宇</v>
          </cell>
        </row>
        <row r="377">
          <cell r="H377" t="str">
            <v>药价虚高的成因及其解决对策</v>
          </cell>
          <cell r="I377" t="str">
            <v>李严筠</v>
          </cell>
          <cell r="J377" t="str">
            <v>第三组</v>
          </cell>
          <cell r="K377" t="str">
            <v>万树</v>
          </cell>
          <cell r="L377" t="str">
            <v>汤二子、程瑶</v>
          </cell>
          <cell r="M377" t="str">
            <v>程瑶</v>
          </cell>
        </row>
        <row r="378">
          <cell r="F378" t="str">
            <v>张馨雨</v>
          </cell>
        </row>
        <row r="378">
          <cell r="H378" t="str">
            <v>减税降费对收入差距的影响——基于个人所得税的分析</v>
          </cell>
          <cell r="I378" t="str">
            <v>李严筠</v>
          </cell>
          <cell r="J378" t="str">
            <v>第三组</v>
          </cell>
          <cell r="K378" t="str">
            <v>万树</v>
          </cell>
          <cell r="L378" t="str">
            <v>汤二子、程瑶</v>
          </cell>
          <cell r="M378" t="str">
            <v>程瑶</v>
          </cell>
        </row>
        <row r="379">
          <cell r="F379" t="str">
            <v>张其梅</v>
          </cell>
        </row>
        <row r="379">
          <cell r="H379" t="str">
            <v>基于脱贫攻坚背景下的乡村振兴战略研究</v>
          </cell>
          <cell r="I379" t="str">
            <v>李严筠</v>
          </cell>
          <cell r="J379" t="str">
            <v>第三组</v>
          </cell>
          <cell r="K379" t="str">
            <v>万树</v>
          </cell>
          <cell r="L379" t="str">
            <v>汤二子、程瑶</v>
          </cell>
          <cell r="M379" t="str">
            <v>程瑶</v>
          </cell>
        </row>
        <row r="380">
          <cell r="F380" t="str">
            <v>吴昕芮</v>
          </cell>
        </row>
        <row r="380">
          <cell r="H380" t="str">
            <v>财政应对疫情的实践与思考</v>
          </cell>
          <cell r="I380" t="str">
            <v>李严筠</v>
          </cell>
          <cell r="J380" t="str">
            <v>第三组</v>
          </cell>
          <cell r="K380" t="str">
            <v>万树</v>
          </cell>
          <cell r="L380" t="str">
            <v>汤二子、程瑶</v>
          </cell>
          <cell r="M380" t="str">
            <v>程瑶</v>
          </cell>
        </row>
        <row r="381">
          <cell r="F381" t="str">
            <v>费晨扬</v>
          </cell>
        </row>
        <row r="381">
          <cell r="H381" t="str">
            <v>二手车交易系统设计与实现</v>
          </cell>
          <cell r="I381" t="str">
            <v>陈圣磊</v>
          </cell>
          <cell r="J381" t="str">
            <v>第三组</v>
          </cell>
          <cell r="K381" t="str">
            <v>杨以文</v>
          </cell>
          <cell r="L381" t="str">
            <v>吴俊  刘林源</v>
          </cell>
          <cell r="M381" t="str">
            <v>刘林源</v>
          </cell>
        </row>
        <row r="382">
          <cell r="F382" t="str">
            <v>金苗苗</v>
          </cell>
        </row>
        <row r="382">
          <cell r="H382" t="str">
            <v>学科竞赛管理平台设计与实现</v>
          </cell>
          <cell r="I382" t="str">
            <v>陈圣磊</v>
          </cell>
          <cell r="J382" t="str">
            <v>第三组</v>
          </cell>
          <cell r="K382" t="str">
            <v>杨以文</v>
          </cell>
          <cell r="L382" t="str">
            <v>吴俊  刘林源</v>
          </cell>
          <cell r="M382" t="str">
            <v>刘林源</v>
          </cell>
        </row>
        <row r="383">
          <cell r="F383" t="str">
            <v>陈雅芝</v>
          </cell>
        </row>
        <row r="383">
          <cell r="H383" t="str">
            <v>毕业论文管理系统设计与实现</v>
          </cell>
          <cell r="I383" t="str">
            <v>陈圣磊</v>
          </cell>
          <cell r="J383" t="str">
            <v>第三组</v>
          </cell>
          <cell r="K383" t="str">
            <v>杨以文</v>
          </cell>
          <cell r="L383" t="str">
            <v>吴俊  刘林源</v>
          </cell>
          <cell r="M383" t="str">
            <v>刘林源</v>
          </cell>
        </row>
        <row r="384">
          <cell r="F384" t="str">
            <v>张维忞</v>
          </cell>
        </row>
        <row r="384">
          <cell r="H384" t="str">
            <v>校园共享厨房网站设计与实现</v>
          </cell>
          <cell r="I384" t="str">
            <v>陈圣磊</v>
          </cell>
          <cell r="J384" t="str">
            <v>第三组</v>
          </cell>
          <cell r="K384" t="str">
            <v>杨以文</v>
          </cell>
          <cell r="L384" t="str">
            <v>吴俊  刘林源</v>
          </cell>
          <cell r="M384" t="str">
            <v>刘林源</v>
          </cell>
        </row>
        <row r="385">
          <cell r="F385" t="str">
            <v>邢思佳</v>
          </cell>
        </row>
        <row r="385">
          <cell r="H385" t="str">
            <v>基于属性选择的贝叶斯网络分类研究</v>
          </cell>
          <cell r="I385" t="str">
            <v>陈圣磊</v>
          </cell>
          <cell r="J385" t="str">
            <v>第三组</v>
          </cell>
          <cell r="K385" t="str">
            <v>杨以文</v>
          </cell>
          <cell r="L385" t="str">
            <v>吴俊  刘林源</v>
          </cell>
          <cell r="M385" t="str">
            <v>刘林源</v>
          </cell>
        </row>
        <row r="386">
          <cell r="F386" t="str">
            <v>陈雯</v>
          </cell>
        </row>
        <row r="386">
          <cell r="H386" t="str">
            <v>汽车租赁平台设计与实现</v>
          </cell>
          <cell r="I386" t="str">
            <v>陈圣磊</v>
          </cell>
          <cell r="J386" t="str">
            <v>第三组</v>
          </cell>
          <cell r="K386" t="str">
            <v>杨以文</v>
          </cell>
          <cell r="L386" t="str">
            <v>吴俊  刘林源</v>
          </cell>
          <cell r="M386" t="str">
            <v>刘林源</v>
          </cell>
        </row>
        <row r="387">
          <cell r="F387" t="str">
            <v>赵梓妤</v>
          </cell>
        </row>
        <row r="387">
          <cell r="H387" t="str">
            <v>电子商务发展空间差异与溢出效应研究</v>
          </cell>
          <cell r="I387" t="str">
            <v>姜启波</v>
          </cell>
          <cell r="J387" t="str">
            <v>第一组</v>
          </cell>
          <cell r="K387" t="str">
            <v>陈圣磊</v>
          </cell>
          <cell r="L387" t="str">
            <v>贺琳  谢兆霞</v>
          </cell>
          <cell r="M387" t="str">
            <v>谢兆霞</v>
          </cell>
        </row>
        <row r="388">
          <cell r="F388" t="str">
            <v>岳琳</v>
          </cell>
        </row>
        <row r="388">
          <cell r="H388" t="str">
            <v>江苏电子商务对农村经济发展影响研究 </v>
          </cell>
          <cell r="I388" t="str">
            <v>姜启波</v>
          </cell>
          <cell r="J388" t="str">
            <v>第一组</v>
          </cell>
          <cell r="K388" t="str">
            <v>陈圣磊</v>
          </cell>
          <cell r="L388" t="str">
            <v>贺琳  谢兆霞</v>
          </cell>
          <cell r="M388" t="str">
            <v>谢兆霞</v>
          </cell>
        </row>
        <row r="389">
          <cell r="F389" t="str">
            <v>徐若雯</v>
          </cell>
        </row>
        <row r="389">
          <cell r="H389" t="str">
            <v>碳减排环境下企业绿色技术创新策略研究</v>
          </cell>
          <cell r="I389" t="str">
            <v>李卫红</v>
          </cell>
          <cell r="J389" t="str">
            <v>第三组</v>
          </cell>
          <cell r="K389" t="str">
            <v>杨以文</v>
          </cell>
          <cell r="L389" t="str">
            <v>吴俊  刘林源</v>
          </cell>
          <cell r="M389" t="str">
            <v>刘林源</v>
          </cell>
        </row>
        <row r="390">
          <cell r="F390" t="str">
            <v>沈怡</v>
          </cell>
        </row>
        <row r="390">
          <cell r="H390" t="str">
            <v>基于电商平台的供应商竞争与技术选择策略研究</v>
          </cell>
          <cell r="I390" t="str">
            <v>李卫红</v>
          </cell>
          <cell r="J390" t="str">
            <v>第三组</v>
          </cell>
          <cell r="K390" t="str">
            <v>杨以文</v>
          </cell>
          <cell r="L390" t="str">
            <v>吴俊  刘林源</v>
          </cell>
          <cell r="M390" t="str">
            <v>刘林源</v>
          </cell>
        </row>
        <row r="391">
          <cell r="F391" t="str">
            <v>程思佳</v>
          </cell>
        </row>
        <row r="391">
          <cell r="H391" t="str">
            <v>在线旅游预订平台的设计与实现</v>
          </cell>
          <cell r="I391" t="str">
            <v>刘林源</v>
          </cell>
          <cell r="J391" t="str">
            <v>第二组</v>
          </cell>
          <cell r="K391" t="str">
            <v>姚娟</v>
          </cell>
          <cell r="L391" t="str">
            <v>王红霞  姜启波</v>
          </cell>
          <cell r="M391" t="str">
            <v>姜启波</v>
          </cell>
        </row>
        <row r="392">
          <cell r="F392" t="str">
            <v>朱琳</v>
          </cell>
        </row>
        <row r="392">
          <cell r="H392" t="str">
            <v>数据密集型应用任务指派方法研究</v>
          </cell>
          <cell r="I392" t="str">
            <v>刘林源</v>
          </cell>
          <cell r="J392" t="str">
            <v>第二组</v>
          </cell>
          <cell r="K392" t="str">
            <v>姚娟</v>
          </cell>
          <cell r="L392" t="str">
            <v>王红霞  姜启波</v>
          </cell>
          <cell r="M392" t="str">
            <v>姜启波</v>
          </cell>
        </row>
        <row r="393">
          <cell r="F393" t="str">
            <v>梁小梅</v>
          </cell>
        </row>
        <row r="393">
          <cell r="H393" t="str">
            <v>大数据存储安全指派方法研究</v>
          </cell>
          <cell r="I393" t="str">
            <v>刘林源</v>
          </cell>
          <cell r="J393" t="str">
            <v>第二组</v>
          </cell>
          <cell r="K393" t="str">
            <v>姚娟</v>
          </cell>
          <cell r="L393" t="str">
            <v>王红霞  姜启波</v>
          </cell>
          <cell r="M393" t="str">
            <v>姜启波</v>
          </cell>
        </row>
        <row r="394">
          <cell r="F394" t="str">
            <v>张晨箫</v>
          </cell>
        </row>
        <row r="394">
          <cell r="H394" t="str">
            <v>在线药店的设计与实现</v>
          </cell>
          <cell r="I394" t="str">
            <v>刘林源</v>
          </cell>
          <cell r="J394" t="str">
            <v>第二组</v>
          </cell>
          <cell r="K394" t="str">
            <v>姚娟</v>
          </cell>
          <cell r="L394" t="str">
            <v>王红霞  姜启波</v>
          </cell>
          <cell r="M394" t="str">
            <v>姜启波</v>
          </cell>
        </row>
        <row r="395">
          <cell r="F395" t="str">
            <v>薛宝燕</v>
          </cell>
        </row>
        <row r="395">
          <cell r="H395" t="str">
            <v>云计算任务调度优化方法研究</v>
          </cell>
          <cell r="I395" t="str">
            <v>刘林源</v>
          </cell>
          <cell r="J395" t="str">
            <v>第二组</v>
          </cell>
          <cell r="K395" t="str">
            <v>姚娟</v>
          </cell>
          <cell r="L395" t="str">
            <v>王红霞  姜启波</v>
          </cell>
          <cell r="M395" t="str">
            <v>姜启波</v>
          </cell>
        </row>
        <row r="396">
          <cell r="F396" t="str">
            <v>王颖</v>
          </cell>
        </row>
        <row r="396">
          <cell r="H396" t="str">
            <v>快餐预定平台的设计与实现</v>
          </cell>
          <cell r="I396" t="str">
            <v>刘林源</v>
          </cell>
          <cell r="J396" t="str">
            <v>第二组</v>
          </cell>
          <cell r="K396" t="str">
            <v>姚娟</v>
          </cell>
          <cell r="L396" t="str">
            <v>王红霞  姜启波</v>
          </cell>
          <cell r="M396" t="str">
            <v>姜启波</v>
          </cell>
        </row>
        <row r="397">
          <cell r="F397" t="str">
            <v>马语浓</v>
          </cell>
        </row>
        <row r="397">
          <cell r="H397" t="str">
            <v>在线医生预约平台设计与实现</v>
          </cell>
          <cell r="I397" t="str">
            <v>刘林源</v>
          </cell>
          <cell r="J397" t="str">
            <v>第二组</v>
          </cell>
          <cell r="K397" t="str">
            <v>姚娟</v>
          </cell>
          <cell r="L397" t="str">
            <v>王红霞  姜启波</v>
          </cell>
          <cell r="M397" t="str">
            <v>姜启波</v>
          </cell>
        </row>
        <row r="398">
          <cell r="F398" t="str">
            <v>周扬</v>
          </cell>
        </row>
        <row r="398">
          <cell r="H398" t="str">
            <v>跨境电商消费者购买意愿的实证研究——以生鲜农产品为例</v>
          </cell>
          <cell r="I398" t="str">
            <v>王红霞</v>
          </cell>
          <cell r="J398" t="str">
            <v>第一组</v>
          </cell>
          <cell r="K398" t="str">
            <v>陈圣磊</v>
          </cell>
          <cell r="L398" t="str">
            <v>贺琳  谢兆霞</v>
          </cell>
          <cell r="M398" t="str">
            <v>谢兆霞</v>
          </cell>
        </row>
        <row r="399">
          <cell r="F399" t="str">
            <v>申倩雯</v>
          </cell>
        </row>
        <row r="399">
          <cell r="H399" t="str">
            <v>第三方物流系统的设计与实现</v>
          </cell>
          <cell r="I399" t="str">
            <v>王红霞</v>
          </cell>
          <cell r="J399" t="str">
            <v>第一组</v>
          </cell>
          <cell r="K399" t="str">
            <v>陈圣磊</v>
          </cell>
          <cell r="L399" t="str">
            <v>贺琳  谢兆霞</v>
          </cell>
          <cell r="M399" t="str">
            <v>谢兆霞</v>
          </cell>
        </row>
        <row r="400">
          <cell r="F400" t="str">
            <v>李佳桧</v>
          </cell>
        </row>
        <row r="400">
          <cell r="H400" t="str">
            <v>传统外贸企业转型跨境电商的制约因素及路径分析——以长三角地区为例</v>
          </cell>
          <cell r="I400" t="str">
            <v>王红霞</v>
          </cell>
          <cell r="J400" t="str">
            <v>第一组</v>
          </cell>
          <cell r="K400" t="str">
            <v>陈圣磊</v>
          </cell>
          <cell r="L400" t="str">
            <v>贺琳  谢兆霞</v>
          </cell>
          <cell r="M400" t="str">
            <v>谢兆霞</v>
          </cell>
        </row>
        <row r="401">
          <cell r="F401" t="str">
            <v>缪青娟</v>
          </cell>
        </row>
        <row r="401">
          <cell r="H401" t="str">
            <v>基于模糊估计法的跨境物流评价研究</v>
          </cell>
          <cell r="I401" t="str">
            <v>王红霞</v>
          </cell>
          <cell r="J401" t="str">
            <v>第一组</v>
          </cell>
          <cell r="K401" t="str">
            <v>陈圣磊</v>
          </cell>
          <cell r="L401" t="str">
            <v>贺琳  谢兆霞</v>
          </cell>
          <cell r="M401" t="str">
            <v>谢兆霞</v>
          </cell>
        </row>
        <row r="402">
          <cell r="F402" t="str">
            <v>石宇翔</v>
          </cell>
        </row>
        <row r="402">
          <cell r="H402" t="str">
            <v>供应链协同对供应链绩效的影响研究——以家电行业为例</v>
          </cell>
          <cell r="I402" t="str">
            <v>王红霞</v>
          </cell>
          <cell r="J402" t="str">
            <v>第一组</v>
          </cell>
          <cell r="K402" t="str">
            <v>陈圣磊</v>
          </cell>
          <cell r="L402" t="str">
            <v>贺琳  谢兆霞</v>
          </cell>
          <cell r="M402" t="str">
            <v>谢兆霞</v>
          </cell>
        </row>
        <row r="403">
          <cell r="F403" t="str">
            <v>朱陈驰</v>
          </cell>
        </row>
        <row r="403">
          <cell r="H403" t="str">
            <v>校园闲置物品交易平台的设计与实现</v>
          </cell>
          <cell r="I403" t="str">
            <v>王红霞</v>
          </cell>
          <cell r="J403" t="str">
            <v>第一组</v>
          </cell>
          <cell r="K403" t="str">
            <v>陈圣磊</v>
          </cell>
          <cell r="L403" t="str">
            <v>贺琳  谢兆霞</v>
          </cell>
          <cell r="M403" t="str">
            <v>谢兆霞</v>
          </cell>
        </row>
        <row r="404">
          <cell r="F404" t="str">
            <v>朱恩慈</v>
          </cell>
        </row>
        <row r="404">
          <cell r="H404" t="str">
            <v>网红经济对消费者购买行为的影响——以小红书为例</v>
          </cell>
          <cell r="I404" t="str">
            <v>谢兆霞</v>
          </cell>
          <cell r="J404" t="str">
            <v>第三组</v>
          </cell>
          <cell r="K404" t="str">
            <v>杨以文</v>
          </cell>
          <cell r="L404" t="str">
            <v>吴俊  刘林源</v>
          </cell>
          <cell r="M404" t="str">
            <v>刘林源</v>
          </cell>
        </row>
        <row r="405">
          <cell r="F405" t="str">
            <v>赵逸飞</v>
          </cell>
        </row>
        <row r="405">
          <cell r="H405" t="str">
            <v>平台优惠力度对消费者购物选择的影响——以拼多多为例</v>
          </cell>
          <cell r="I405" t="str">
            <v>谢兆霞</v>
          </cell>
          <cell r="J405" t="str">
            <v>第三组</v>
          </cell>
          <cell r="K405" t="str">
            <v>杨以文</v>
          </cell>
          <cell r="L405" t="str">
            <v>吴俊  刘林源</v>
          </cell>
          <cell r="M405" t="str">
            <v>刘林源</v>
          </cell>
        </row>
        <row r="406">
          <cell r="F406" t="str">
            <v>杨雨晨</v>
          </cell>
        </row>
        <row r="406">
          <cell r="H406" t="str">
            <v>O2O模式下用户消费体验研究——以盒马鲜生为例</v>
          </cell>
          <cell r="I406" t="str">
            <v>谢兆霞</v>
          </cell>
          <cell r="J406" t="str">
            <v>第三组</v>
          </cell>
          <cell r="K406" t="str">
            <v>杨以文</v>
          </cell>
          <cell r="L406" t="str">
            <v>吴俊  刘林源</v>
          </cell>
          <cell r="M406" t="str">
            <v>刘林源</v>
          </cell>
        </row>
        <row r="407">
          <cell r="F407" t="str">
            <v>付晗</v>
          </cell>
        </row>
        <row r="407">
          <cell r="H407" t="str">
            <v>直播电商对消费者购买意愿的影响——以抖音为例</v>
          </cell>
          <cell r="I407" t="str">
            <v>谢兆霞</v>
          </cell>
          <cell r="J407" t="str">
            <v>第三组</v>
          </cell>
          <cell r="K407" t="str">
            <v>杨以文</v>
          </cell>
          <cell r="L407" t="str">
            <v>吴俊  刘林源</v>
          </cell>
          <cell r="M407" t="str">
            <v>刘林源</v>
          </cell>
        </row>
        <row r="408">
          <cell r="F408" t="str">
            <v>卢裕华</v>
          </cell>
        </row>
        <row r="408">
          <cell r="H408" t="str">
            <v>生鲜电商供应链评价模型研究——以盒马鲜生为例</v>
          </cell>
          <cell r="I408" t="str">
            <v>谢兆霞</v>
          </cell>
          <cell r="J408" t="str">
            <v>第三组</v>
          </cell>
          <cell r="K408" t="str">
            <v>杨以文</v>
          </cell>
          <cell r="L408" t="str">
            <v>吴俊  刘林源</v>
          </cell>
          <cell r="M408" t="str">
            <v>刘林源</v>
          </cell>
        </row>
        <row r="409">
          <cell r="F409" t="str">
            <v>陈艺宣</v>
          </cell>
        </row>
        <row r="409">
          <cell r="H409" t="str">
            <v>社交电商平台社交模式对用户消费行为的影响——以拼多多为例</v>
          </cell>
          <cell r="I409" t="str">
            <v>谢兆霞</v>
          </cell>
          <cell r="J409" t="str">
            <v>第三组</v>
          </cell>
          <cell r="K409" t="str">
            <v>杨以文</v>
          </cell>
          <cell r="L409" t="str">
            <v>吴俊  刘林源</v>
          </cell>
          <cell r="M409" t="str">
            <v>刘林源</v>
          </cell>
        </row>
        <row r="410">
          <cell r="F410" t="str">
            <v>陈锦辉</v>
          </cell>
        </row>
        <row r="410">
          <cell r="H410" t="str">
            <v>智能工厂项目设计</v>
          </cell>
          <cell r="I410" t="str">
            <v>谢兆霞</v>
          </cell>
          <cell r="J410" t="str">
            <v>第三组</v>
          </cell>
          <cell r="K410" t="str">
            <v>杨以文</v>
          </cell>
          <cell r="L410" t="str">
            <v>吴俊  刘林源</v>
          </cell>
          <cell r="M410" t="str">
            <v>刘林源</v>
          </cell>
        </row>
        <row r="411">
          <cell r="F411" t="str">
            <v>谢阳</v>
          </cell>
        </row>
        <row r="411">
          <cell r="H411" t="str">
            <v>新冠疫情对我国经济高质量发展的影响效应研究</v>
          </cell>
          <cell r="I411" t="str">
            <v>杨以文</v>
          </cell>
          <cell r="J411" t="str">
            <v>第二组</v>
          </cell>
          <cell r="K411" t="str">
            <v>姚娟</v>
          </cell>
          <cell r="L411" t="str">
            <v>王红霞  姜启波</v>
          </cell>
          <cell r="M411" t="str">
            <v>姜启波</v>
          </cell>
        </row>
        <row r="412">
          <cell r="F412" t="str">
            <v>成明澳</v>
          </cell>
        </row>
        <row r="412">
          <cell r="H412" t="str">
            <v>人工智能对经济高质量发展的影响效应研究</v>
          </cell>
          <cell r="I412" t="str">
            <v>杨以文</v>
          </cell>
          <cell r="J412" t="str">
            <v>第二组</v>
          </cell>
          <cell r="K412" t="str">
            <v>姚娟</v>
          </cell>
          <cell r="L412" t="str">
            <v>王红霞  姜启波</v>
          </cell>
          <cell r="M412" t="str">
            <v>姜启波</v>
          </cell>
        </row>
        <row r="413">
          <cell r="F413" t="str">
            <v>陈有之</v>
          </cell>
        </row>
        <row r="413">
          <cell r="H413" t="str">
            <v>人工智能产业发展对区域碳排放的影响研究</v>
          </cell>
          <cell r="I413" t="str">
            <v>杨以文</v>
          </cell>
          <cell r="J413" t="str">
            <v>第二组</v>
          </cell>
          <cell r="K413" t="str">
            <v>姚娟</v>
          </cell>
          <cell r="L413" t="str">
            <v>王红霞  姜启波</v>
          </cell>
          <cell r="M413" t="str">
            <v>姜启波</v>
          </cell>
        </row>
        <row r="414">
          <cell r="F414" t="str">
            <v>吴哲轩</v>
          </cell>
        </row>
        <row r="414">
          <cell r="H414" t="str">
            <v>人工智能产业发展对工业能源利用效率的影响效应研究</v>
          </cell>
          <cell r="I414" t="str">
            <v>杨以文</v>
          </cell>
          <cell r="J414" t="str">
            <v>第二组</v>
          </cell>
          <cell r="K414" t="str">
            <v>姚娟</v>
          </cell>
          <cell r="L414" t="str">
            <v>王红霞  姜启波</v>
          </cell>
          <cell r="M414" t="str">
            <v>姜启波</v>
          </cell>
        </row>
        <row r="415">
          <cell r="F415" t="str">
            <v>冒涵颖</v>
          </cell>
        </row>
        <row r="415">
          <cell r="H415" t="str">
            <v>新冠疫情对我国制造业高质量发展的影响效应研究</v>
          </cell>
          <cell r="I415" t="str">
            <v>杨以文</v>
          </cell>
          <cell r="J415" t="str">
            <v>第二组</v>
          </cell>
          <cell r="K415" t="str">
            <v>姚娟</v>
          </cell>
          <cell r="L415" t="str">
            <v>王红霞  姜启波</v>
          </cell>
          <cell r="M415" t="str">
            <v>姜启波</v>
          </cell>
        </row>
        <row r="416">
          <cell r="F416" t="str">
            <v>高菲</v>
          </cell>
        </row>
        <row r="416">
          <cell r="H416" t="str">
            <v>我国省域人工智能专利合作网络的特征与影响</v>
          </cell>
          <cell r="I416" t="str">
            <v>杨以文</v>
          </cell>
          <cell r="J416" t="str">
            <v>第二组</v>
          </cell>
          <cell r="K416" t="str">
            <v>姚娟</v>
          </cell>
          <cell r="L416" t="str">
            <v>王红霞  姜启波</v>
          </cell>
          <cell r="M416" t="str">
            <v>姜启波</v>
          </cell>
        </row>
        <row r="417">
          <cell r="F417" t="str">
            <v>孙岩</v>
          </cell>
        </row>
        <row r="417">
          <cell r="H417" t="str">
            <v>人工智能对江苏制造业高质量发展的影响效应研究</v>
          </cell>
          <cell r="I417" t="str">
            <v>杨以文</v>
          </cell>
          <cell r="J417" t="str">
            <v>第二组</v>
          </cell>
          <cell r="K417" t="str">
            <v>姚娟</v>
          </cell>
          <cell r="L417" t="str">
            <v>王红霞  姜启波</v>
          </cell>
          <cell r="M417" t="str">
            <v>姜启波</v>
          </cell>
        </row>
        <row r="418">
          <cell r="F418" t="str">
            <v>王一帆</v>
          </cell>
        </row>
        <row r="418">
          <cell r="H418" t="str">
            <v>互联网企业电子商务发展及对经济增长质量的研究</v>
          </cell>
          <cell r="I418" t="str">
            <v>姚娟</v>
          </cell>
          <cell r="J418" t="str">
            <v>第一组</v>
          </cell>
          <cell r="K418" t="str">
            <v>陈圣磊</v>
          </cell>
          <cell r="L418" t="str">
            <v>贺琳  谢兆霞</v>
          </cell>
          <cell r="M418" t="str">
            <v>谢兆霞</v>
          </cell>
        </row>
        <row r="419">
          <cell r="F419" t="str">
            <v>曹阳</v>
          </cell>
        </row>
        <row r="419">
          <cell r="H419" t="str">
            <v>物流集聚及对我国物流产业发展影响研究</v>
          </cell>
          <cell r="I419" t="str">
            <v>姚娟</v>
          </cell>
          <cell r="J419" t="str">
            <v>第一组</v>
          </cell>
          <cell r="K419" t="str">
            <v>陈圣磊</v>
          </cell>
          <cell r="L419" t="str">
            <v>贺琳  谢兆霞</v>
          </cell>
          <cell r="M419" t="str">
            <v>谢兆霞</v>
          </cell>
        </row>
        <row r="420">
          <cell r="F420" t="str">
            <v>陈璐</v>
          </cell>
        </row>
        <row r="420">
          <cell r="H420" t="str">
            <v>跨境电子商务消费者的购买行为及影响因素分析</v>
          </cell>
          <cell r="I420" t="str">
            <v>姚娟</v>
          </cell>
          <cell r="J420" t="str">
            <v>第一组</v>
          </cell>
          <cell r="K420" t="str">
            <v>陈圣磊</v>
          </cell>
          <cell r="L420" t="str">
            <v>贺琳  谢兆霞</v>
          </cell>
          <cell r="M420" t="str">
            <v>谢兆霞</v>
          </cell>
        </row>
        <row r="421">
          <cell r="F421" t="str">
            <v>丁董董</v>
          </cell>
        </row>
        <row r="421">
          <cell r="H421" t="str">
            <v>我国生产性服务业发展及制造业竞争力提升研究</v>
          </cell>
          <cell r="I421" t="str">
            <v>姚娟</v>
          </cell>
          <cell r="J421" t="str">
            <v>第一组</v>
          </cell>
          <cell r="K421" t="str">
            <v>陈圣磊</v>
          </cell>
          <cell r="L421" t="str">
            <v>贺琳  谢兆霞</v>
          </cell>
          <cell r="M421" t="str">
            <v>谢兆霞</v>
          </cell>
        </row>
        <row r="422">
          <cell r="F422" t="str">
            <v>孟璐</v>
          </cell>
        </row>
        <row r="422">
          <cell r="H422" t="str">
            <v>我国生产性服务出口及对我国电子商务发展的研究 </v>
          </cell>
          <cell r="I422" t="str">
            <v>姚娟</v>
          </cell>
          <cell r="J422" t="str">
            <v>第一组</v>
          </cell>
          <cell r="K422" t="str">
            <v>陈圣磊</v>
          </cell>
          <cell r="L422" t="str">
            <v>贺琳  谢兆霞</v>
          </cell>
          <cell r="M422" t="str">
            <v>谢兆霞</v>
          </cell>
        </row>
        <row r="423">
          <cell r="F423" t="str">
            <v>王语雁</v>
          </cell>
        </row>
        <row r="423">
          <cell r="H423" t="str">
            <v>物流聚集及我国经济高质量增长的影响</v>
          </cell>
          <cell r="I423" t="str">
            <v>姚娟</v>
          </cell>
          <cell r="J423" t="str">
            <v>第一组</v>
          </cell>
          <cell r="K423" t="str">
            <v>陈圣磊</v>
          </cell>
          <cell r="L423" t="str">
            <v>贺琳  谢兆霞</v>
          </cell>
          <cell r="M423" t="str">
            <v>谢兆霞</v>
          </cell>
        </row>
        <row r="424">
          <cell r="F424" t="str">
            <v>吴彩云</v>
          </cell>
        </row>
        <row r="424">
          <cell r="H424" t="str">
            <v>我国跨境电商的发展与外贸企业的转型对策</v>
          </cell>
          <cell r="I424" t="str">
            <v>何金旗</v>
          </cell>
          <cell r="J424" t="str">
            <v>第一组</v>
          </cell>
          <cell r="K424" t="str">
            <v>孙文远</v>
          </cell>
          <cell r="L424" t="str">
            <v>杜秀红、武晓霞、龙飞扬</v>
          </cell>
          <cell r="M424" t="str">
            <v>龙飞扬</v>
          </cell>
        </row>
        <row r="425">
          <cell r="F425" t="str">
            <v>冯诺琪</v>
          </cell>
        </row>
        <row r="425">
          <cell r="H425" t="str">
            <v>我国数字音乐产业的发展研究</v>
          </cell>
          <cell r="I425" t="str">
            <v>任志成</v>
          </cell>
          <cell r="J425" t="str">
            <v>第四组</v>
          </cell>
          <cell r="K425" t="str">
            <v>王雅琳</v>
          </cell>
          <cell r="L425" t="str">
            <v>吴俊、李皓</v>
          </cell>
          <cell r="M425" t="str">
            <v>李皓</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5"/>
  <sheetViews>
    <sheetView tabSelected="1" workbookViewId="0">
      <pane ySplit="2" topLeftCell="A3" activePane="bottomLeft" state="frozen"/>
      <selection/>
      <selection pane="bottomLeft" activeCell="F15" sqref="F15"/>
    </sheetView>
  </sheetViews>
  <sheetFormatPr defaultColWidth="8.875" defaultRowHeight="13.5"/>
  <cols>
    <col min="1" max="1" width="5.21666666666667" style="1" customWidth="1"/>
    <col min="2" max="2" width="7.375" style="1" customWidth="1"/>
    <col min="3" max="3" width="14.125" style="1" customWidth="1"/>
    <col min="4" max="4" width="8.5" style="1" customWidth="1"/>
    <col min="5" max="5" width="7.375" style="1" customWidth="1"/>
    <col min="6" max="6" width="68.9083333333333" style="1" customWidth="1"/>
    <col min="7" max="7" width="10.625" style="1" customWidth="1"/>
    <col min="8" max="8" width="20.25" style="1" customWidth="1"/>
    <col min="9" max="9" width="8.625" style="1" customWidth="1"/>
    <col min="10" max="10" width="8.875" style="1" customWidth="1"/>
    <col min="11" max="16384" width="8.875" style="1"/>
  </cols>
  <sheetData>
    <row r="1" ht="20" customHeight="1" spans="1:10">
      <c r="A1" s="2" t="s">
        <v>0</v>
      </c>
      <c r="B1" s="2"/>
      <c r="C1" s="2"/>
      <c r="D1" s="2"/>
      <c r="E1" s="2"/>
      <c r="F1" s="2"/>
      <c r="G1" s="2"/>
      <c r="H1" s="2"/>
      <c r="I1" s="2"/>
      <c r="J1" s="2"/>
    </row>
    <row r="2" ht="20" customHeight="1" spans="1:10">
      <c r="A2" s="2"/>
      <c r="B2" s="2"/>
      <c r="C2" s="2"/>
      <c r="D2" s="2"/>
      <c r="E2" s="2"/>
      <c r="F2" s="2"/>
      <c r="G2" s="2"/>
      <c r="H2" s="2"/>
      <c r="I2" s="2"/>
      <c r="J2" s="2"/>
    </row>
    <row r="3" ht="35" customHeight="1" spans="1:10">
      <c r="A3" s="3" t="s">
        <v>1</v>
      </c>
      <c r="B3" s="4" t="s">
        <v>2</v>
      </c>
      <c r="C3" s="4" t="s">
        <v>3</v>
      </c>
      <c r="D3" s="5" t="s">
        <v>4</v>
      </c>
      <c r="E3" s="4" t="s">
        <v>5</v>
      </c>
      <c r="F3" s="4" t="s">
        <v>6</v>
      </c>
      <c r="G3" s="4" t="s">
        <v>7</v>
      </c>
      <c r="H3" s="4" t="s">
        <v>8</v>
      </c>
      <c r="I3" s="4" t="s">
        <v>9</v>
      </c>
      <c r="J3" s="4" t="s">
        <v>10</v>
      </c>
    </row>
    <row r="4" ht="20" customHeight="1" spans="1:10">
      <c r="A4" s="6">
        <v>1</v>
      </c>
      <c r="B4" s="7" t="s">
        <v>11</v>
      </c>
      <c r="C4" s="8" t="s">
        <v>12</v>
      </c>
      <c r="D4" s="8">
        <v>17010416</v>
      </c>
      <c r="E4" s="8" t="s">
        <v>13</v>
      </c>
      <c r="F4" s="9" t="s">
        <v>14</v>
      </c>
      <c r="G4" s="9" t="str">
        <f>VLOOKUP(E4,[1]Sheet1!$F$123:$M$425,6,0)</f>
        <v>孙文远</v>
      </c>
      <c r="H4" s="9" t="str">
        <f>VLOOKUP(E4,[1]Sheet1!$F$123:$M$425,7,0)</f>
        <v>杜秀红、武晓霞、龙飞扬</v>
      </c>
      <c r="I4" s="9" t="str">
        <f>VLOOKUP(E4,[1]Sheet1!$F$123:$M$425,8,0)</f>
        <v>龙飞扬</v>
      </c>
      <c r="J4" s="9" t="s">
        <v>15</v>
      </c>
    </row>
    <row r="5" ht="20" customHeight="1" spans="1:10">
      <c r="A5" s="6">
        <v>2</v>
      </c>
      <c r="B5" s="7" t="s">
        <v>11</v>
      </c>
      <c r="C5" s="8" t="s">
        <v>16</v>
      </c>
      <c r="D5" s="8">
        <v>17010435</v>
      </c>
      <c r="E5" s="8" t="s">
        <v>17</v>
      </c>
      <c r="F5" s="9" t="s">
        <v>18</v>
      </c>
      <c r="G5" s="9" t="str">
        <f>VLOOKUP(E5,[1]Sheet1!$F$123:$M$425,6,0)</f>
        <v>孙文远</v>
      </c>
      <c r="H5" s="9" t="str">
        <f>VLOOKUP(E5,[1]Sheet1!$F$123:$M$425,7,0)</f>
        <v>杜秀红、武晓霞、龙飞扬</v>
      </c>
      <c r="I5" s="9" t="str">
        <f>VLOOKUP(E5,[1]Sheet1!$F$123:$M$425,8,0)</f>
        <v>龙飞扬</v>
      </c>
      <c r="J5" s="9" t="s">
        <v>15</v>
      </c>
    </row>
    <row r="6" ht="20" customHeight="1" spans="1:10">
      <c r="A6" s="6">
        <v>3</v>
      </c>
      <c r="B6" s="7" t="s">
        <v>11</v>
      </c>
      <c r="C6" s="8" t="s">
        <v>12</v>
      </c>
      <c r="D6" s="8">
        <v>17010654</v>
      </c>
      <c r="E6" s="8" t="s">
        <v>19</v>
      </c>
      <c r="F6" s="9" t="s">
        <v>20</v>
      </c>
      <c r="G6" s="9" t="str">
        <f>VLOOKUP(E6,[1]Sheet1!$F$123:$M$425,6,0)</f>
        <v>孙文远</v>
      </c>
      <c r="H6" s="9" t="str">
        <f>VLOOKUP(E6,[1]Sheet1!$F$123:$M$425,7,0)</f>
        <v>杜秀红、武晓霞、龙飞扬</v>
      </c>
      <c r="I6" s="9" t="str">
        <f>VLOOKUP(E6,[1]Sheet1!$F$123:$M$425,8,0)</f>
        <v>龙飞扬</v>
      </c>
      <c r="J6" s="9" t="s">
        <v>15</v>
      </c>
    </row>
    <row r="7" ht="20" customHeight="1" spans="1:10">
      <c r="A7" s="6">
        <v>4</v>
      </c>
      <c r="B7" s="7" t="s">
        <v>11</v>
      </c>
      <c r="C7" s="8" t="s">
        <v>16</v>
      </c>
      <c r="D7" s="8">
        <v>17010656</v>
      </c>
      <c r="E7" s="8" t="s">
        <v>21</v>
      </c>
      <c r="F7" s="9" t="s">
        <v>22</v>
      </c>
      <c r="G7" s="9" t="str">
        <f>VLOOKUP(E7,[1]Sheet1!$F$123:$M$425,6,0)</f>
        <v>孙文远</v>
      </c>
      <c r="H7" s="9" t="str">
        <f>VLOOKUP(E7,[1]Sheet1!$F$123:$M$425,7,0)</f>
        <v>杜秀红、武晓霞、龙飞扬</v>
      </c>
      <c r="I7" s="9" t="str">
        <f>VLOOKUP(E7,[1]Sheet1!$F$123:$M$425,8,0)</f>
        <v>龙飞扬</v>
      </c>
      <c r="J7" s="9" t="s">
        <v>15</v>
      </c>
    </row>
    <row r="8" ht="20" customHeight="1" spans="1:10">
      <c r="A8" s="6">
        <v>5</v>
      </c>
      <c r="B8" s="7" t="s">
        <v>11</v>
      </c>
      <c r="C8" s="8" t="s">
        <v>12</v>
      </c>
      <c r="D8" s="8">
        <v>17011579</v>
      </c>
      <c r="E8" s="8" t="s">
        <v>23</v>
      </c>
      <c r="F8" s="9" t="s">
        <v>24</v>
      </c>
      <c r="G8" s="9" t="str">
        <f>VLOOKUP(E8,[1]Sheet1!$F$123:$M$425,6,0)</f>
        <v>孙文远</v>
      </c>
      <c r="H8" s="9" t="str">
        <f>VLOOKUP(E8,[1]Sheet1!$F$123:$M$425,7,0)</f>
        <v>杜秀红、武晓霞、龙飞扬</v>
      </c>
      <c r="I8" s="9" t="str">
        <f>VLOOKUP(E8,[1]Sheet1!$F$123:$M$425,8,0)</f>
        <v>龙飞扬</v>
      </c>
      <c r="J8" s="9" t="s">
        <v>15</v>
      </c>
    </row>
    <row r="9" ht="20" customHeight="1" spans="1:10">
      <c r="A9" s="6">
        <v>6</v>
      </c>
      <c r="B9" s="7" t="s">
        <v>11</v>
      </c>
      <c r="C9" s="8" t="s">
        <v>12</v>
      </c>
      <c r="D9" s="8">
        <v>17011634</v>
      </c>
      <c r="E9" s="8" t="s">
        <v>25</v>
      </c>
      <c r="F9" s="9" t="s">
        <v>26</v>
      </c>
      <c r="G9" s="9" t="str">
        <f>VLOOKUP(E9,[1]Sheet1!$F$123:$M$425,6,0)</f>
        <v>孙文远</v>
      </c>
      <c r="H9" s="9" t="str">
        <f>VLOOKUP(E9,[1]Sheet1!$F$123:$M$425,7,0)</f>
        <v>杜秀红、武晓霞、龙飞扬</v>
      </c>
      <c r="I9" s="9" t="str">
        <f>VLOOKUP(E9,[1]Sheet1!$F$123:$M$425,8,0)</f>
        <v>龙飞扬</v>
      </c>
      <c r="J9" s="9" t="s">
        <v>15</v>
      </c>
    </row>
    <row r="10" ht="20" customHeight="1" spans="1:10">
      <c r="A10" s="6">
        <v>7</v>
      </c>
      <c r="B10" s="7" t="s">
        <v>11</v>
      </c>
      <c r="C10" s="8" t="s">
        <v>16</v>
      </c>
      <c r="D10" s="8">
        <v>17011749</v>
      </c>
      <c r="E10" s="8" t="s">
        <v>27</v>
      </c>
      <c r="F10" s="9" t="s">
        <v>28</v>
      </c>
      <c r="G10" s="9" t="str">
        <f>VLOOKUP(E10,[1]Sheet1!$F$123:$M$425,6,0)</f>
        <v>孙文远</v>
      </c>
      <c r="H10" s="9" t="str">
        <f>VLOOKUP(E10,[1]Sheet1!$F$123:$M$425,7,0)</f>
        <v>杜秀红、武晓霞、龙飞扬</v>
      </c>
      <c r="I10" s="9" t="str">
        <f>VLOOKUP(E10,[1]Sheet1!$F$123:$M$425,8,0)</f>
        <v>龙飞扬</v>
      </c>
      <c r="J10" s="9" t="s">
        <v>15</v>
      </c>
    </row>
    <row r="11" ht="20" customHeight="1" spans="1:10">
      <c r="A11" s="6">
        <v>8</v>
      </c>
      <c r="B11" s="7" t="s">
        <v>11</v>
      </c>
      <c r="C11" s="8" t="s">
        <v>16</v>
      </c>
      <c r="D11" s="8">
        <v>17011985</v>
      </c>
      <c r="E11" s="8" t="s">
        <v>29</v>
      </c>
      <c r="F11" s="10" t="s">
        <v>30</v>
      </c>
      <c r="G11" s="9" t="str">
        <f>VLOOKUP(E11,[1]Sheet1!$F$123:$M$425,6,0)</f>
        <v>孙文远</v>
      </c>
      <c r="H11" s="9" t="str">
        <f>VLOOKUP(E11,[1]Sheet1!$F$123:$M$425,7,0)</f>
        <v>杜秀红、武晓霞、龙飞扬</v>
      </c>
      <c r="I11" s="9" t="str">
        <f>VLOOKUP(E11,[1]Sheet1!$F$123:$M$425,8,0)</f>
        <v>龙飞扬</v>
      </c>
      <c r="J11" s="9" t="s">
        <v>15</v>
      </c>
    </row>
    <row r="12" ht="20" customHeight="1" spans="1:10">
      <c r="A12" s="6">
        <v>9</v>
      </c>
      <c r="B12" s="7" t="s">
        <v>11</v>
      </c>
      <c r="C12" s="8" t="s">
        <v>12</v>
      </c>
      <c r="D12" s="8">
        <v>17012251</v>
      </c>
      <c r="E12" s="8" t="s">
        <v>31</v>
      </c>
      <c r="F12" s="9" t="s">
        <v>32</v>
      </c>
      <c r="G12" s="9" t="str">
        <f>VLOOKUP(E12,[1]Sheet1!$F$123:$M$425,6,0)</f>
        <v>孙文远</v>
      </c>
      <c r="H12" s="9" t="str">
        <f>VLOOKUP(E12,[1]Sheet1!$F$123:$M$425,7,0)</f>
        <v>杜秀红、武晓霞、龙飞扬</v>
      </c>
      <c r="I12" s="9" t="str">
        <f>VLOOKUP(E12,[1]Sheet1!$F$123:$M$425,8,0)</f>
        <v>龙飞扬</v>
      </c>
      <c r="J12" s="9" t="s">
        <v>15</v>
      </c>
    </row>
    <row r="13" ht="20" customHeight="1" spans="1:10">
      <c r="A13" s="6">
        <v>10</v>
      </c>
      <c r="B13" s="7" t="s">
        <v>11</v>
      </c>
      <c r="C13" s="8" t="s">
        <v>16</v>
      </c>
      <c r="D13" s="8">
        <v>17012395</v>
      </c>
      <c r="E13" s="8" t="s">
        <v>33</v>
      </c>
      <c r="F13" s="9" t="s">
        <v>34</v>
      </c>
      <c r="G13" s="9" t="str">
        <f>VLOOKUP(E13,[1]Sheet1!$F$123:$M$425,6,0)</f>
        <v>孙文远</v>
      </c>
      <c r="H13" s="9" t="str">
        <f>VLOOKUP(E13,[1]Sheet1!$F$123:$M$425,7,0)</f>
        <v>杜秀红、武晓霞、龙飞扬</v>
      </c>
      <c r="I13" s="9" t="str">
        <f>VLOOKUP(E13,[1]Sheet1!$F$123:$M$425,8,0)</f>
        <v>龙飞扬</v>
      </c>
      <c r="J13" s="9" t="s">
        <v>15</v>
      </c>
    </row>
    <row r="14" ht="20" customHeight="1" spans="1:10">
      <c r="A14" s="6">
        <v>11</v>
      </c>
      <c r="B14" s="7" t="s">
        <v>11</v>
      </c>
      <c r="C14" s="8" t="s">
        <v>12</v>
      </c>
      <c r="D14" s="8">
        <v>17012396</v>
      </c>
      <c r="E14" s="8" t="s">
        <v>35</v>
      </c>
      <c r="F14" s="9" t="s">
        <v>36</v>
      </c>
      <c r="G14" s="9" t="str">
        <f>VLOOKUP(E14,[1]Sheet1!$F$123:$M$425,6,0)</f>
        <v>孙文远</v>
      </c>
      <c r="H14" s="9" t="str">
        <f>VLOOKUP(E14,[1]Sheet1!$F$123:$M$425,7,0)</f>
        <v>杜秀红、武晓霞、龙飞扬</v>
      </c>
      <c r="I14" s="9" t="str">
        <f>VLOOKUP(E14,[1]Sheet1!$F$123:$M$425,8,0)</f>
        <v>龙飞扬</v>
      </c>
      <c r="J14" s="9" t="s">
        <v>15</v>
      </c>
    </row>
    <row r="15" ht="20" customHeight="1" spans="1:10">
      <c r="A15" s="6">
        <v>12</v>
      </c>
      <c r="B15" s="7" t="s">
        <v>11</v>
      </c>
      <c r="C15" s="8" t="s">
        <v>16</v>
      </c>
      <c r="D15" s="8">
        <v>17012967</v>
      </c>
      <c r="E15" s="8" t="s">
        <v>37</v>
      </c>
      <c r="F15" s="9" t="s">
        <v>38</v>
      </c>
      <c r="G15" s="9" t="str">
        <f>VLOOKUP(E15,[1]Sheet1!$F$123:$M$425,6,0)</f>
        <v>孙文远</v>
      </c>
      <c r="H15" s="9" t="str">
        <f>VLOOKUP(E15,[1]Sheet1!$F$123:$M$425,7,0)</f>
        <v>杜秀红、武晓霞、龙飞扬</v>
      </c>
      <c r="I15" s="9" t="str">
        <f>VLOOKUP(E15,[1]Sheet1!$F$123:$M$425,8,0)</f>
        <v>龙飞扬</v>
      </c>
      <c r="J15" s="9" t="s">
        <v>15</v>
      </c>
    </row>
    <row r="16" ht="20" customHeight="1" spans="1:10">
      <c r="A16" s="6">
        <v>13</v>
      </c>
      <c r="B16" s="7" t="s">
        <v>11</v>
      </c>
      <c r="C16" s="8" t="s">
        <v>12</v>
      </c>
      <c r="D16" s="8">
        <v>17012983</v>
      </c>
      <c r="E16" s="8" t="s">
        <v>39</v>
      </c>
      <c r="F16" s="9" t="s">
        <v>40</v>
      </c>
      <c r="G16" s="9" t="str">
        <f>VLOOKUP(E16,[1]Sheet1!$F$123:$M$425,6,0)</f>
        <v>孙文远</v>
      </c>
      <c r="H16" s="9" t="str">
        <f>VLOOKUP(E16,[1]Sheet1!$F$123:$M$425,7,0)</f>
        <v>杜秀红、武晓霞、龙飞扬</v>
      </c>
      <c r="I16" s="9" t="str">
        <f>VLOOKUP(E16,[1]Sheet1!$F$123:$M$425,8,0)</f>
        <v>龙飞扬</v>
      </c>
      <c r="J16" s="9" t="s">
        <v>15</v>
      </c>
    </row>
    <row r="17" ht="20" customHeight="1" spans="1:10">
      <c r="A17" s="6">
        <v>14</v>
      </c>
      <c r="B17" s="7" t="s">
        <v>11</v>
      </c>
      <c r="C17" s="8" t="s">
        <v>12</v>
      </c>
      <c r="D17" s="8">
        <v>17013605</v>
      </c>
      <c r="E17" s="8" t="s">
        <v>41</v>
      </c>
      <c r="F17" s="9" t="s">
        <v>42</v>
      </c>
      <c r="G17" s="9" t="str">
        <f>VLOOKUP(E17,[1]Sheet1!$F$123:$M$425,6,0)</f>
        <v>孙文远</v>
      </c>
      <c r="H17" s="9" t="str">
        <f>VLOOKUP(E17,[1]Sheet1!$F$123:$M$425,7,0)</f>
        <v>杜秀红、武晓霞、龙飞扬</v>
      </c>
      <c r="I17" s="9" t="str">
        <f>VLOOKUP(E17,[1]Sheet1!$F$123:$M$425,8,0)</f>
        <v>龙飞扬</v>
      </c>
      <c r="J17" s="9" t="s">
        <v>15</v>
      </c>
    </row>
    <row r="18" ht="20" customHeight="1" spans="1:10">
      <c r="A18" s="6">
        <v>15</v>
      </c>
      <c r="B18" s="7" t="s">
        <v>11</v>
      </c>
      <c r="C18" s="8" t="s">
        <v>16</v>
      </c>
      <c r="D18" s="8">
        <v>17013606</v>
      </c>
      <c r="E18" s="8" t="s">
        <v>43</v>
      </c>
      <c r="F18" s="9" t="s">
        <v>44</v>
      </c>
      <c r="G18" s="9" t="str">
        <f>VLOOKUP(E18,[1]Sheet1!$F$123:$M$425,6,0)</f>
        <v>孙文远</v>
      </c>
      <c r="H18" s="9" t="str">
        <f>VLOOKUP(E18,[1]Sheet1!$F$123:$M$425,7,0)</f>
        <v>杜秀红、武晓霞、龙飞扬</v>
      </c>
      <c r="I18" s="9" t="str">
        <f>VLOOKUP(E18,[1]Sheet1!$F$123:$M$425,8,0)</f>
        <v>龙飞扬</v>
      </c>
      <c r="J18" s="9" t="s">
        <v>15</v>
      </c>
    </row>
    <row r="19" ht="20" customHeight="1" spans="1:10">
      <c r="A19" s="6">
        <v>16</v>
      </c>
      <c r="B19" s="7" t="s">
        <v>11</v>
      </c>
      <c r="C19" s="8" t="s">
        <v>45</v>
      </c>
      <c r="D19" s="8">
        <v>17010346</v>
      </c>
      <c r="E19" s="8" t="s">
        <v>46</v>
      </c>
      <c r="F19" s="9" t="s">
        <v>47</v>
      </c>
      <c r="G19" s="9" t="str">
        <f>VLOOKUP(E19,[1]Sheet1!$F$123:$M$425,6,0)</f>
        <v>孙文远</v>
      </c>
      <c r="H19" s="9" t="str">
        <f>VLOOKUP(E19,[1]Sheet1!$F$123:$M$425,7,0)</f>
        <v>杜秀红、武晓霞、龙飞扬</v>
      </c>
      <c r="I19" s="9" t="str">
        <f>VLOOKUP(E19,[1]Sheet1!$F$123:$M$425,8,0)</f>
        <v>龙飞扬</v>
      </c>
      <c r="J19" s="9" t="s">
        <v>15</v>
      </c>
    </row>
    <row r="20" ht="20" customHeight="1" spans="1:10">
      <c r="A20" s="6">
        <v>17</v>
      </c>
      <c r="B20" s="7" t="s">
        <v>11</v>
      </c>
      <c r="C20" s="8" t="s">
        <v>45</v>
      </c>
      <c r="D20" s="8">
        <v>17010490</v>
      </c>
      <c r="E20" s="8" t="s">
        <v>48</v>
      </c>
      <c r="F20" s="9" t="s">
        <v>49</v>
      </c>
      <c r="G20" s="9" t="str">
        <f>VLOOKUP(E20,[1]Sheet1!$F$123:$M$425,6,0)</f>
        <v>孙文远</v>
      </c>
      <c r="H20" s="9" t="str">
        <f>VLOOKUP(E20,[1]Sheet1!$F$123:$M$425,7,0)</f>
        <v>杜秀红、武晓霞、龙飞扬</v>
      </c>
      <c r="I20" s="9" t="str">
        <f>VLOOKUP(E20,[1]Sheet1!$F$123:$M$425,8,0)</f>
        <v>龙飞扬</v>
      </c>
      <c r="J20" s="9" t="s">
        <v>15</v>
      </c>
    </row>
    <row r="21" ht="20" customHeight="1" spans="1:10">
      <c r="A21" s="6">
        <v>18</v>
      </c>
      <c r="B21" s="7" t="s">
        <v>11</v>
      </c>
      <c r="C21" s="8" t="s">
        <v>45</v>
      </c>
      <c r="D21" s="8">
        <v>17010600</v>
      </c>
      <c r="E21" s="8" t="s">
        <v>50</v>
      </c>
      <c r="F21" s="9" t="s">
        <v>51</v>
      </c>
      <c r="G21" s="9" t="str">
        <f>VLOOKUP(E21,[1]Sheet1!$F$123:$M$425,6,0)</f>
        <v>孙文远</v>
      </c>
      <c r="H21" s="9" t="str">
        <f>VLOOKUP(E21,[1]Sheet1!$F$123:$M$425,7,0)</f>
        <v>杜秀红、武晓霞、龙飞扬</v>
      </c>
      <c r="I21" s="9" t="str">
        <f>VLOOKUP(E21,[1]Sheet1!$F$123:$M$425,8,0)</f>
        <v>龙飞扬</v>
      </c>
      <c r="J21" s="9" t="s">
        <v>15</v>
      </c>
    </row>
    <row r="22" ht="20" customHeight="1" spans="1:10">
      <c r="A22" s="6">
        <v>19</v>
      </c>
      <c r="B22" s="7" t="s">
        <v>11</v>
      </c>
      <c r="C22" s="8" t="s">
        <v>45</v>
      </c>
      <c r="D22" s="8">
        <v>17010611</v>
      </c>
      <c r="E22" s="8" t="s">
        <v>52</v>
      </c>
      <c r="F22" s="9" t="s">
        <v>53</v>
      </c>
      <c r="G22" s="9" t="str">
        <f>VLOOKUP(E22,[1]Sheet1!$F$123:$M$425,6,0)</f>
        <v>孙文远</v>
      </c>
      <c r="H22" s="9" t="str">
        <f>VLOOKUP(E22,[1]Sheet1!$F$123:$M$425,7,0)</f>
        <v>杜秀红、武晓霞、龙飞扬</v>
      </c>
      <c r="I22" s="9" t="str">
        <f>VLOOKUP(E22,[1]Sheet1!$F$123:$M$425,8,0)</f>
        <v>龙飞扬</v>
      </c>
      <c r="J22" s="9" t="s">
        <v>15</v>
      </c>
    </row>
    <row r="23" ht="20" customHeight="1" spans="1:10">
      <c r="A23" s="6">
        <v>20</v>
      </c>
      <c r="B23" s="7" t="s">
        <v>11</v>
      </c>
      <c r="C23" s="8" t="s">
        <v>45</v>
      </c>
      <c r="D23" s="8">
        <v>17010650</v>
      </c>
      <c r="E23" s="8" t="s">
        <v>54</v>
      </c>
      <c r="F23" s="9" t="s">
        <v>55</v>
      </c>
      <c r="G23" s="9" t="str">
        <f>VLOOKUP(E23,[1]Sheet1!$F$123:$M$425,6,0)</f>
        <v>孙文远</v>
      </c>
      <c r="H23" s="9" t="str">
        <f>VLOOKUP(E23,[1]Sheet1!$F$123:$M$425,7,0)</f>
        <v>杜秀红、武晓霞、龙飞扬</v>
      </c>
      <c r="I23" s="9" t="str">
        <f>VLOOKUP(E23,[1]Sheet1!$F$123:$M$425,8,0)</f>
        <v>龙飞扬</v>
      </c>
      <c r="J23" s="9" t="s">
        <v>15</v>
      </c>
    </row>
    <row r="24" ht="20" customHeight="1" spans="1:10">
      <c r="A24" s="6">
        <v>21</v>
      </c>
      <c r="B24" s="7" t="s">
        <v>11</v>
      </c>
      <c r="C24" s="8" t="s">
        <v>45</v>
      </c>
      <c r="D24" s="8">
        <v>17010662</v>
      </c>
      <c r="E24" s="8" t="s">
        <v>56</v>
      </c>
      <c r="F24" s="9" t="s">
        <v>57</v>
      </c>
      <c r="G24" s="9" t="str">
        <f>VLOOKUP(E24,[1]Sheet1!$F$123:$M$425,6,0)</f>
        <v>孙文远</v>
      </c>
      <c r="H24" s="9" t="str">
        <f>VLOOKUP(E24,[1]Sheet1!$F$123:$M$425,7,0)</f>
        <v>杜秀红、武晓霞、龙飞扬</v>
      </c>
      <c r="I24" s="9" t="str">
        <f>VLOOKUP(E24,[1]Sheet1!$F$123:$M$425,8,0)</f>
        <v>龙飞扬</v>
      </c>
      <c r="J24" s="9" t="s">
        <v>15</v>
      </c>
    </row>
    <row r="25" ht="20" customHeight="1" spans="1:10">
      <c r="A25" s="6">
        <v>22</v>
      </c>
      <c r="B25" s="7" t="s">
        <v>11</v>
      </c>
      <c r="C25" s="8" t="s">
        <v>45</v>
      </c>
      <c r="D25" s="8">
        <v>17010685</v>
      </c>
      <c r="E25" s="8" t="s">
        <v>58</v>
      </c>
      <c r="F25" s="9" t="s">
        <v>59</v>
      </c>
      <c r="G25" s="9" t="str">
        <f>VLOOKUP(E25,[1]Sheet1!$F$123:$M$425,6,0)</f>
        <v>孙文远</v>
      </c>
      <c r="H25" s="9" t="str">
        <f>VLOOKUP(E25,[1]Sheet1!$F$123:$M$425,7,0)</f>
        <v>杜秀红、武晓霞、龙飞扬</v>
      </c>
      <c r="I25" s="9" t="str">
        <f>VLOOKUP(E25,[1]Sheet1!$F$123:$M$425,8,0)</f>
        <v>龙飞扬</v>
      </c>
      <c r="J25" s="9" t="s">
        <v>15</v>
      </c>
    </row>
    <row r="26" ht="20" customHeight="1" spans="1:10">
      <c r="A26" s="6">
        <v>23</v>
      </c>
      <c r="B26" s="7" t="s">
        <v>11</v>
      </c>
      <c r="C26" s="8" t="s">
        <v>45</v>
      </c>
      <c r="D26" s="8">
        <v>17010783</v>
      </c>
      <c r="E26" s="8" t="s">
        <v>60</v>
      </c>
      <c r="F26" s="9" t="s">
        <v>61</v>
      </c>
      <c r="G26" s="9" t="str">
        <f>VLOOKUP(E26,[1]Sheet1!$F$123:$M$425,6,0)</f>
        <v>孙文远</v>
      </c>
      <c r="H26" s="9" t="str">
        <f>VLOOKUP(E26,[1]Sheet1!$F$123:$M$425,7,0)</f>
        <v>杜秀红、武晓霞、龙飞扬</v>
      </c>
      <c r="I26" s="9" t="str">
        <f>VLOOKUP(E26,[1]Sheet1!$F$123:$M$425,8,0)</f>
        <v>龙飞扬</v>
      </c>
      <c r="J26" s="9" t="s">
        <v>15</v>
      </c>
    </row>
    <row r="27" ht="20" customHeight="1" spans="1:10">
      <c r="A27" s="11">
        <v>24</v>
      </c>
      <c r="B27" s="12" t="s">
        <v>11</v>
      </c>
      <c r="C27" s="12" t="s">
        <v>12</v>
      </c>
      <c r="D27" s="11">
        <v>17010565</v>
      </c>
      <c r="E27" s="12" t="s">
        <v>62</v>
      </c>
      <c r="F27" s="12" t="s">
        <v>63</v>
      </c>
      <c r="G27" s="9" t="str">
        <f>VLOOKUP(E27,[1]Sheet1!$F$123:$M$425,6,0)</f>
        <v>孙文远</v>
      </c>
      <c r="H27" s="9" t="str">
        <f>VLOOKUP(E27,[1]Sheet1!$F$123:$M$425,7,0)</f>
        <v>杜秀红、武晓霞、龙飞扬</v>
      </c>
      <c r="I27" s="9" t="str">
        <f>VLOOKUP(E27,[1]Sheet1!$F$123:$M$425,8,0)</f>
        <v>龙飞扬</v>
      </c>
      <c r="J27" s="9" t="s">
        <v>15</v>
      </c>
    </row>
    <row r="28" ht="20" customHeight="1" spans="1:10">
      <c r="A28" s="13">
        <v>1</v>
      </c>
      <c r="B28" s="7" t="s">
        <v>64</v>
      </c>
      <c r="C28" s="14" t="s">
        <v>16</v>
      </c>
      <c r="D28" s="14">
        <v>15011856</v>
      </c>
      <c r="E28" s="14" t="s">
        <v>65</v>
      </c>
      <c r="F28" s="15" t="s">
        <v>66</v>
      </c>
      <c r="G28" s="9" t="str">
        <f>VLOOKUP(E28,[1]Sheet1!$F$123:$K$425,6,0)</f>
        <v>陈怡</v>
      </c>
      <c r="H28" s="9" t="str">
        <f>VLOOKUP(E28,[1]Sheet1!$F$123:$M$425,7,0)</f>
        <v>向洪金、陈维涛</v>
      </c>
      <c r="I28" s="9" t="str">
        <f>VLOOKUP(E28,[1]Sheet1!$F$123:$M$425,8,0)</f>
        <v>陈维涛</v>
      </c>
      <c r="J28" s="9" t="s">
        <v>67</v>
      </c>
    </row>
    <row r="29" ht="20" customHeight="1" spans="1:10">
      <c r="A29" s="13">
        <v>2</v>
      </c>
      <c r="B29" s="7" t="s">
        <v>64</v>
      </c>
      <c r="C29" s="14" t="s">
        <v>16</v>
      </c>
      <c r="D29" s="14">
        <v>17010120</v>
      </c>
      <c r="E29" s="14" t="s">
        <v>68</v>
      </c>
      <c r="F29" s="15" t="s">
        <v>69</v>
      </c>
      <c r="G29" s="9" t="str">
        <f>VLOOKUP(E29,[1]Sheet1!$F$123:$K$425,6,0)</f>
        <v>陈怡</v>
      </c>
      <c r="H29" s="9" t="str">
        <f>VLOOKUP(E29,[1]Sheet1!$F$123:$M$425,7,0)</f>
        <v>向洪金、陈维涛</v>
      </c>
      <c r="I29" s="9" t="str">
        <f>VLOOKUP(E29,[1]Sheet1!$F$123:$M$425,8,0)</f>
        <v>陈维涛</v>
      </c>
      <c r="J29" s="9" t="s">
        <v>67</v>
      </c>
    </row>
    <row r="30" ht="20" customHeight="1" spans="1:10">
      <c r="A30" s="13">
        <v>3</v>
      </c>
      <c r="B30" s="7" t="s">
        <v>64</v>
      </c>
      <c r="C30" s="14" t="s">
        <v>12</v>
      </c>
      <c r="D30" s="14">
        <v>17010311</v>
      </c>
      <c r="E30" s="14" t="s">
        <v>70</v>
      </c>
      <c r="F30" s="15" t="s">
        <v>71</v>
      </c>
      <c r="G30" s="9" t="str">
        <f>VLOOKUP(E30,[1]Sheet1!$F$123:$K$425,6,0)</f>
        <v>陈怡</v>
      </c>
      <c r="H30" s="9" t="str">
        <f>VLOOKUP(E30,[1]Sheet1!$F$123:$M$425,7,0)</f>
        <v>向洪金、陈维涛</v>
      </c>
      <c r="I30" s="9" t="str">
        <f>VLOOKUP(E30,[1]Sheet1!$F$123:$M$425,8,0)</f>
        <v>陈维涛</v>
      </c>
      <c r="J30" s="9" t="s">
        <v>67</v>
      </c>
    </row>
    <row r="31" ht="20" customHeight="1" spans="1:10">
      <c r="A31" s="13">
        <v>4</v>
      </c>
      <c r="B31" s="7" t="s">
        <v>64</v>
      </c>
      <c r="C31" s="14" t="s">
        <v>12</v>
      </c>
      <c r="D31" s="14">
        <v>17010391</v>
      </c>
      <c r="E31" s="14" t="s">
        <v>72</v>
      </c>
      <c r="F31" s="15" t="s">
        <v>73</v>
      </c>
      <c r="G31" s="9" t="str">
        <f>VLOOKUP(E31,[1]Sheet1!$F$123:$K$425,6,0)</f>
        <v>陈怡</v>
      </c>
      <c r="H31" s="9" t="str">
        <f>VLOOKUP(E31,[1]Sheet1!$F$123:$M$425,7,0)</f>
        <v>向洪金、陈维涛</v>
      </c>
      <c r="I31" s="9" t="str">
        <f>VLOOKUP(E31,[1]Sheet1!$F$123:$M$425,8,0)</f>
        <v>陈维涛</v>
      </c>
      <c r="J31" s="9" t="s">
        <v>67</v>
      </c>
    </row>
    <row r="32" ht="20" customHeight="1" spans="1:10">
      <c r="A32" s="13">
        <v>5</v>
      </c>
      <c r="B32" s="7" t="s">
        <v>64</v>
      </c>
      <c r="C32" s="14" t="s">
        <v>16</v>
      </c>
      <c r="D32" s="14">
        <v>17010397</v>
      </c>
      <c r="E32" s="14" t="s">
        <v>74</v>
      </c>
      <c r="F32" s="15" t="s">
        <v>75</v>
      </c>
      <c r="G32" s="9" t="str">
        <f>VLOOKUP(E32,[1]Sheet1!$F$123:$K$425,6,0)</f>
        <v>陈怡</v>
      </c>
      <c r="H32" s="9" t="str">
        <f>VLOOKUP(E32,[1]Sheet1!$F$123:$M$425,7,0)</f>
        <v>向洪金、陈维涛</v>
      </c>
      <c r="I32" s="9" t="str">
        <f>VLOOKUP(E32,[1]Sheet1!$F$123:$M$425,8,0)</f>
        <v>陈维涛</v>
      </c>
      <c r="J32" s="9" t="s">
        <v>67</v>
      </c>
    </row>
    <row r="33" ht="20" customHeight="1" spans="1:10">
      <c r="A33" s="13">
        <v>6</v>
      </c>
      <c r="B33" s="7" t="s">
        <v>64</v>
      </c>
      <c r="C33" s="14" t="s">
        <v>16</v>
      </c>
      <c r="D33" s="14">
        <v>17010770</v>
      </c>
      <c r="E33" s="14" t="s">
        <v>76</v>
      </c>
      <c r="F33" s="15" t="s">
        <v>77</v>
      </c>
      <c r="G33" s="9" t="str">
        <f>VLOOKUP(E33,[1]Sheet1!$F$123:$K$425,6,0)</f>
        <v>陈怡</v>
      </c>
      <c r="H33" s="9" t="str">
        <f>VLOOKUP(E33,[1]Sheet1!$F$123:$M$425,7,0)</f>
        <v>向洪金、陈维涛</v>
      </c>
      <c r="I33" s="9" t="str">
        <f>VLOOKUP(E33,[1]Sheet1!$F$123:$M$425,8,0)</f>
        <v>陈维涛</v>
      </c>
      <c r="J33" s="9" t="s">
        <v>67</v>
      </c>
    </row>
    <row r="34" ht="20" customHeight="1" spans="1:10">
      <c r="A34" s="13">
        <v>7</v>
      </c>
      <c r="B34" s="7" t="s">
        <v>64</v>
      </c>
      <c r="C34" s="14" t="s">
        <v>12</v>
      </c>
      <c r="D34" s="14">
        <v>17010788</v>
      </c>
      <c r="E34" s="14" t="s">
        <v>78</v>
      </c>
      <c r="F34" s="15" t="s">
        <v>79</v>
      </c>
      <c r="G34" s="9" t="str">
        <f>VLOOKUP(E34,[1]Sheet1!$F$123:$K$425,6,0)</f>
        <v>陈怡</v>
      </c>
      <c r="H34" s="9" t="str">
        <f>VLOOKUP(E34,[1]Sheet1!$F$123:$M$425,7,0)</f>
        <v>向洪金、陈维涛</v>
      </c>
      <c r="I34" s="9" t="str">
        <f>VLOOKUP(E34,[1]Sheet1!$F$123:$M$425,8,0)</f>
        <v>陈维涛</v>
      </c>
      <c r="J34" s="9" t="s">
        <v>67</v>
      </c>
    </row>
    <row r="35" ht="20" customHeight="1" spans="1:10">
      <c r="A35" s="13">
        <v>8</v>
      </c>
      <c r="B35" s="7" t="s">
        <v>64</v>
      </c>
      <c r="C35" s="14" t="s">
        <v>16</v>
      </c>
      <c r="D35" s="14">
        <v>17010791</v>
      </c>
      <c r="E35" s="14" t="s">
        <v>80</v>
      </c>
      <c r="F35" s="15" t="s">
        <v>81</v>
      </c>
      <c r="G35" s="9" t="str">
        <f>VLOOKUP(E35,[1]Sheet1!$F$123:$K$425,6,0)</f>
        <v>陈怡</v>
      </c>
      <c r="H35" s="9" t="str">
        <f>VLOOKUP(E35,[1]Sheet1!$F$123:$M$425,7,0)</f>
        <v>向洪金、陈维涛</v>
      </c>
      <c r="I35" s="9" t="str">
        <f>VLOOKUP(E35,[1]Sheet1!$F$123:$M$425,8,0)</f>
        <v>陈维涛</v>
      </c>
      <c r="J35" s="9" t="s">
        <v>67</v>
      </c>
    </row>
    <row r="36" ht="20" customHeight="1" spans="1:10">
      <c r="A36" s="13">
        <v>9</v>
      </c>
      <c r="B36" s="7" t="s">
        <v>64</v>
      </c>
      <c r="C36" s="14" t="s">
        <v>16</v>
      </c>
      <c r="D36" s="14">
        <v>17010810</v>
      </c>
      <c r="E36" s="14" t="s">
        <v>82</v>
      </c>
      <c r="F36" s="15" t="s">
        <v>83</v>
      </c>
      <c r="G36" s="9" t="str">
        <f>VLOOKUP(E36,[1]Sheet1!$F$123:$K$425,6,0)</f>
        <v>陈怡</v>
      </c>
      <c r="H36" s="9" t="str">
        <f>VLOOKUP(E36,[1]Sheet1!$F$123:$M$425,7,0)</f>
        <v>向洪金、陈维涛</v>
      </c>
      <c r="I36" s="9" t="str">
        <f>VLOOKUP(E36,[1]Sheet1!$F$123:$M$425,8,0)</f>
        <v>陈维涛</v>
      </c>
      <c r="J36" s="9" t="s">
        <v>67</v>
      </c>
    </row>
    <row r="37" ht="20" customHeight="1" spans="1:10">
      <c r="A37" s="13">
        <v>10</v>
      </c>
      <c r="B37" s="7" t="s">
        <v>64</v>
      </c>
      <c r="C37" s="14" t="s">
        <v>12</v>
      </c>
      <c r="D37" s="14">
        <v>17010811</v>
      </c>
      <c r="E37" s="14" t="s">
        <v>84</v>
      </c>
      <c r="F37" s="15" t="s">
        <v>85</v>
      </c>
      <c r="G37" s="9" t="str">
        <f>VLOOKUP(E37,[1]Sheet1!$F$123:$K$425,6,0)</f>
        <v>陈怡</v>
      </c>
      <c r="H37" s="9" t="str">
        <f>VLOOKUP(E37,[1]Sheet1!$F$123:$M$425,7,0)</f>
        <v>向洪金、陈维涛</v>
      </c>
      <c r="I37" s="9" t="str">
        <f>VLOOKUP(E37,[1]Sheet1!$F$123:$M$425,8,0)</f>
        <v>陈维涛</v>
      </c>
      <c r="J37" s="9" t="s">
        <v>67</v>
      </c>
    </row>
    <row r="38" ht="20" customHeight="1" spans="1:10">
      <c r="A38" s="13">
        <v>11</v>
      </c>
      <c r="B38" s="7" t="s">
        <v>64</v>
      </c>
      <c r="C38" s="14" t="s">
        <v>12</v>
      </c>
      <c r="D38" s="14">
        <v>17010824</v>
      </c>
      <c r="E38" s="14" t="s">
        <v>86</v>
      </c>
      <c r="F38" s="15" t="s">
        <v>87</v>
      </c>
      <c r="G38" s="9" t="str">
        <f>VLOOKUP(E38,[1]Sheet1!$F$123:$K$425,6,0)</f>
        <v>陈怡</v>
      </c>
      <c r="H38" s="9" t="str">
        <f>VLOOKUP(E38,[1]Sheet1!$F$123:$M$425,7,0)</f>
        <v>向洪金、陈维涛</v>
      </c>
      <c r="I38" s="9" t="str">
        <f>VLOOKUP(E38,[1]Sheet1!$F$123:$M$425,8,0)</f>
        <v>陈维涛</v>
      </c>
      <c r="J38" s="9" t="s">
        <v>67</v>
      </c>
    </row>
    <row r="39" ht="20" customHeight="1" spans="1:10">
      <c r="A39" s="13">
        <v>12</v>
      </c>
      <c r="B39" s="7" t="s">
        <v>64</v>
      </c>
      <c r="C39" s="14" t="s">
        <v>16</v>
      </c>
      <c r="D39" s="14">
        <v>17012992</v>
      </c>
      <c r="E39" s="14" t="s">
        <v>88</v>
      </c>
      <c r="F39" s="15" t="s">
        <v>89</v>
      </c>
      <c r="G39" s="9" t="str">
        <f>VLOOKUP(E39,[1]Sheet1!$F$123:$K$425,6,0)</f>
        <v>陈怡</v>
      </c>
      <c r="H39" s="9" t="str">
        <f>VLOOKUP(E39,[1]Sheet1!$F$123:$M$425,7,0)</f>
        <v>向洪金、陈维涛</v>
      </c>
      <c r="I39" s="9" t="str">
        <f>VLOOKUP(E39,[1]Sheet1!$F$123:$M$425,8,0)</f>
        <v>陈维涛</v>
      </c>
      <c r="J39" s="9" t="s">
        <v>67</v>
      </c>
    </row>
    <row r="40" ht="20" customHeight="1" spans="1:10">
      <c r="A40" s="13">
        <v>13</v>
      </c>
      <c r="B40" s="7" t="s">
        <v>64</v>
      </c>
      <c r="C40" s="14" t="s">
        <v>16</v>
      </c>
      <c r="D40" s="14">
        <v>17013073</v>
      </c>
      <c r="E40" s="14" t="s">
        <v>90</v>
      </c>
      <c r="F40" s="15" t="s">
        <v>91</v>
      </c>
      <c r="G40" s="9" t="str">
        <f>VLOOKUP(E40,[1]Sheet1!$F$123:$K$425,6,0)</f>
        <v>陈怡</v>
      </c>
      <c r="H40" s="9" t="str">
        <f>VLOOKUP(E40,[1]Sheet1!$F$123:$M$425,7,0)</f>
        <v>向洪金、陈维涛</v>
      </c>
      <c r="I40" s="9" t="str">
        <f>VLOOKUP(E40,[1]Sheet1!$F$123:$M$425,8,0)</f>
        <v>陈维涛</v>
      </c>
      <c r="J40" s="9" t="s">
        <v>67</v>
      </c>
    </row>
    <row r="41" ht="20" customHeight="1" spans="1:10">
      <c r="A41" s="13">
        <v>14</v>
      </c>
      <c r="B41" s="7" t="s">
        <v>64</v>
      </c>
      <c r="C41" s="14" t="s">
        <v>12</v>
      </c>
      <c r="D41" s="14">
        <v>17013231</v>
      </c>
      <c r="E41" s="14" t="s">
        <v>92</v>
      </c>
      <c r="F41" s="15" t="s">
        <v>93</v>
      </c>
      <c r="G41" s="9" t="str">
        <f>VLOOKUP(E41,[1]Sheet1!$F$123:$K$425,6,0)</f>
        <v>陈怡</v>
      </c>
      <c r="H41" s="9" t="str">
        <f>VLOOKUP(E41,[1]Sheet1!$F$123:$M$425,7,0)</f>
        <v>向洪金、陈维涛</v>
      </c>
      <c r="I41" s="9" t="str">
        <f>VLOOKUP(E41,[1]Sheet1!$F$123:$M$425,8,0)</f>
        <v>陈维涛</v>
      </c>
      <c r="J41" s="9" t="s">
        <v>67</v>
      </c>
    </row>
    <row r="42" ht="20" customHeight="1" spans="1:10">
      <c r="A42" s="13">
        <v>15</v>
      </c>
      <c r="B42" s="7" t="s">
        <v>64</v>
      </c>
      <c r="C42" s="14" t="s">
        <v>12</v>
      </c>
      <c r="D42" s="14">
        <v>17013339</v>
      </c>
      <c r="E42" s="14" t="s">
        <v>94</v>
      </c>
      <c r="F42" s="15" t="s">
        <v>95</v>
      </c>
      <c r="G42" s="9" t="str">
        <f>VLOOKUP(E42,[1]Sheet1!$F$123:$K$425,6,0)</f>
        <v>陈怡</v>
      </c>
      <c r="H42" s="9" t="str">
        <f>VLOOKUP(E42,[1]Sheet1!$F$123:$M$425,7,0)</f>
        <v>向洪金、陈维涛</v>
      </c>
      <c r="I42" s="9" t="str">
        <f>VLOOKUP(E42,[1]Sheet1!$F$123:$M$425,8,0)</f>
        <v>陈维涛</v>
      </c>
      <c r="J42" s="9" t="s">
        <v>67</v>
      </c>
    </row>
    <row r="43" ht="20" customHeight="1" spans="1:10">
      <c r="A43" s="13">
        <v>16</v>
      </c>
      <c r="B43" s="7" t="s">
        <v>64</v>
      </c>
      <c r="C43" s="14" t="s">
        <v>16</v>
      </c>
      <c r="D43" s="14">
        <v>17013343</v>
      </c>
      <c r="E43" s="14" t="s">
        <v>96</v>
      </c>
      <c r="F43" s="15" t="s">
        <v>97</v>
      </c>
      <c r="G43" s="9" t="str">
        <f>VLOOKUP(E43,[1]Sheet1!$F$123:$K$425,6,0)</f>
        <v>陈怡</v>
      </c>
      <c r="H43" s="9" t="str">
        <f>VLOOKUP(E43,[1]Sheet1!$F$123:$M$425,7,0)</f>
        <v>向洪金、陈维涛</v>
      </c>
      <c r="I43" s="9" t="str">
        <f>VLOOKUP(E43,[1]Sheet1!$F$123:$M$425,8,0)</f>
        <v>陈维涛</v>
      </c>
      <c r="J43" s="9" t="s">
        <v>67</v>
      </c>
    </row>
    <row r="44" ht="20" customHeight="1" spans="1:10">
      <c r="A44" s="13">
        <v>17</v>
      </c>
      <c r="B44" s="7" t="s">
        <v>64</v>
      </c>
      <c r="C44" s="14" t="s">
        <v>16</v>
      </c>
      <c r="D44" s="14">
        <v>17013380</v>
      </c>
      <c r="E44" s="14" t="s">
        <v>98</v>
      </c>
      <c r="F44" s="15" t="s">
        <v>99</v>
      </c>
      <c r="G44" s="9" t="str">
        <f>VLOOKUP(E44,[1]Sheet1!$F$123:$K$425,6,0)</f>
        <v>陈怡</v>
      </c>
      <c r="H44" s="9" t="str">
        <f>VLOOKUP(E44,[1]Sheet1!$F$123:$M$425,7,0)</f>
        <v>向洪金、陈维涛</v>
      </c>
      <c r="I44" s="9" t="str">
        <f>VLOOKUP(E44,[1]Sheet1!$F$123:$M$425,8,0)</f>
        <v>陈维涛</v>
      </c>
      <c r="J44" s="9" t="s">
        <v>67</v>
      </c>
    </row>
    <row r="45" ht="20" customHeight="1" spans="1:10">
      <c r="A45" s="13">
        <v>18</v>
      </c>
      <c r="B45" s="7" t="s">
        <v>64</v>
      </c>
      <c r="C45" s="14" t="s">
        <v>16</v>
      </c>
      <c r="D45" s="14">
        <v>17013591</v>
      </c>
      <c r="E45" s="14" t="s">
        <v>100</v>
      </c>
      <c r="F45" s="15" t="s">
        <v>101</v>
      </c>
      <c r="G45" s="9" t="str">
        <f>VLOOKUP(E45,[1]Sheet1!$F$123:$K$425,6,0)</f>
        <v>陈怡</v>
      </c>
      <c r="H45" s="9" t="str">
        <f>VLOOKUP(E45,[1]Sheet1!$F$123:$M$425,7,0)</f>
        <v>向洪金、陈维涛</v>
      </c>
      <c r="I45" s="9" t="str">
        <f>VLOOKUP(E45,[1]Sheet1!$F$123:$M$425,8,0)</f>
        <v>陈维涛</v>
      </c>
      <c r="J45" s="9" t="s">
        <v>67</v>
      </c>
    </row>
    <row r="46" ht="20" customHeight="1" spans="1:10">
      <c r="A46" s="13">
        <v>19</v>
      </c>
      <c r="B46" s="7" t="s">
        <v>64</v>
      </c>
      <c r="C46" s="14" t="s">
        <v>45</v>
      </c>
      <c r="D46" s="14">
        <v>17010385</v>
      </c>
      <c r="E46" s="14" t="s">
        <v>102</v>
      </c>
      <c r="F46" s="15" t="s">
        <v>103</v>
      </c>
      <c r="G46" s="9" t="str">
        <f>VLOOKUP(E46,[1]Sheet1!$F$123:$K$425,6,0)</f>
        <v>陈怡</v>
      </c>
      <c r="H46" s="9" t="str">
        <f>VLOOKUP(E46,[1]Sheet1!$F$123:$M$425,7,0)</f>
        <v>向洪金、陈维涛</v>
      </c>
      <c r="I46" s="9" t="str">
        <f>VLOOKUP(E46,[1]Sheet1!$F$123:$M$425,8,0)</f>
        <v>陈维涛</v>
      </c>
      <c r="J46" s="9" t="s">
        <v>67</v>
      </c>
    </row>
    <row r="47" ht="20" customHeight="1" spans="1:10">
      <c r="A47" s="13">
        <v>20</v>
      </c>
      <c r="B47" s="7" t="s">
        <v>64</v>
      </c>
      <c r="C47" s="14" t="s">
        <v>45</v>
      </c>
      <c r="D47" s="14">
        <v>17010503</v>
      </c>
      <c r="E47" s="14" t="s">
        <v>104</v>
      </c>
      <c r="F47" s="15" t="s">
        <v>105</v>
      </c>
      <c r="G47" s="9" t="str">
        <f>VLOOKUP(E47,[1]Sheet1!$F$123:$K$425,6,0)</f>
        <v>陈怡</v>
      </c>
      <c r="H47" s="9" t="str">
        <f>VLOOKUP(E47,[1]Sheet1!$F$123:$M$425,7,0)</f>
        <v>向洪金、陈维涛</v>
      </c>
      <c r="I47" s="9" t="str">
        <f>VLOOKUP(E47,[1]Sheet1!$F$123:$M$425,8,0)</f>
        <v>陈维涛</v>
      </c>
      <c r="J47" s="9" t="s">
        <v>67</v>
      </c>
    </row>
    <row r="48" ht="20" customHeight="1" spans="1:10">
      <c r="A48" s="13">
        <v>21</v>
      </c>
      <c r="B48" s="7" t="s">
        <v>64</v>
      </c>
      <c r="C48" s="14" t="s">
        <v>45</v>
      </c>
      <c r="D48" s="14">
        <v>17010535</v>
      </c>
      <c r="E48" s="14" t="s">
        <v>106</v>
      </c>
      <c r="F48" s="15" t="s">
        <v>107</v>
      </c>
      <c r="G48" s="9" t="str">
        <f>VLOOKUP(E48,[1]Sheet1!$F$123:$K$425,6,0)</f>
        <v>陈怡</v>
      </c>
      <c r="H48" s="9" t="str">
        <f>VLOOKUP(E48,[1]Sheet1!$F$123:$M$425,7,0)</f>
        <v>向洪金、陈维涛</v>
      </c>
      <c r="I48" s="9" t="str">
        <f>VLOOKUP(E48,[1]Sheet1!$F$123:$M$425,8,0)</f>
        <v>陈维涛</v>
      </c>
      <c r="J48" s="9" t="s">
        <v>67</v>
      </c>
    </row>
    <row r="49" ht="20" customHeight="1" spans="1:10">
      <c r="A49" s="13">
        <v>22</v>
      </c>
      <c r="B49" s="7" t="s">
        <v>64</v>
      </c>
      <c r="C49" s="14" t="s">
        <v>45</v>
      </c>
      <c r="D49" s="14">
        <v>17010658</v>
      </c>
      <c r="E49" s="14" t="s">
        <v>108</v>
      </c>
      <c r="F49" s="15" t="s">
        <v>103</v>
      </c>
      <c r="G49" s="9" t="str">
        <f>VLOOKUP(E49,[1]Sheet1!$F$123:$K$425,6,0)</f>
        <v>陈怡</v>
      </c>
      <c r="H49" s="9" t="str">
        <f>VLOOKUP(E49,[1]Sheet1!$F$123:$M$425,7,0)</f>
        <v>向洪金、陈维涛</v>
      </c>
      <c r="I49" s="9" t="str">
        <f>VLOOKUP(E49,[1]Sheet1!$F$123:$M$425,8,0)</f>
        <v>陈维涛</v>
      </c>
      <c r="J49" s="9" t="s">
        <v>67</v>
      </c>
    </row>
    <row r="50" ht="20" customHeight="1" spans="1:10">
      <c r="A50" s="6">
        <v>1</v>
      </c>
      <c r="B50" s="7" t="s">
        <v>109</v>
      </c>
      <c r="C50" s="8" t="s">
        <v>16</v>
      </c>
      <c r="D50" s="8">
        <v>16011250</v>
      </c>
      <c r="E50" s="8" t="s">
        <v>110</v>
      </c>
      <c r="F50" s="9" t="s">
        <v>111</v>
      </c>
      <c r="G50" s="9" t="str">
        <f>VLOOKUP(E50,[1]Sheet1!$F$123:$K$425,6,0)</f>
        <v>何金旗</v>
      </c>
      <c r="H50" s="9" t="str">
        <f>VLOOKUP(E50,[1]Sheet1!$F$123:$M$425,7,0)</f>
        <v>郎永峰、廖利兵</v>
      </c>
      <c r="I50" s="9" t="str">
        <f>VLOOKUP(E50,[1]Sheet1!$F$123:$M$425,8,0)</f>
        <v>廖利兵</v>
      </c>
      <c r="J50" s="9" t="s">
        <v>112</v>
      </c>
    </row>
    <row r="51" ht="20" customHeight="1" spans="1:10">
      <c r="A51" s="6">
        <v>2</v>
      </c>
      <c r="B51" s="7" t="s">
        <v>109</v>
      </c>
      <c r="C51" s="8" t="s">
        <v>16</v>
      </c>
      <c r="D51" s="8">
        <v>17010041</v>
      </c>
      <c r="E51" s="8" t="s">
        <v>113</v>
      </c>
      <c r="F51" s="9" t="s">
        <v>114</v>
      </c>
      <c r="G51" s="9" t="str">
        <f>VLOOKUP(E51,[1]Sheet1!$F$123:$K$425,6,0)</f>
        <v>何金旗</v>
      </c>
      <c r="H51" s="9" t="str">
        <f>VLOOKUP(E51,[1]Sheet1!$F$123:$M$425,7,0)</f>
        <v>郎永峰、廖利兵</v>
      </c>
      <c r="I51" s="9" t="str">
        <f>VLOOKUP(E51,[1]Sheet1!$F$123:$M$425,8,0)</f>
        <v>廖利兵</v>
      </c>
      <c r="J51" s="9" t="s">
        <v>112</v>
      </c>
    </row>
    <row r="52" ht="20" customHeight="1" spans="1:10">
      <c r="A52" s="6">
        <v>3</v>
      </c>
      <c r="B52" s="7" t="s">
        <v>109</v>
      </c>
      <c r="C52" s="8" t="s">
        <v>16</v>
      </c>
      <c r="D52" s="8">
        <v>17011022</v>
      </c>
      <c r="E52" s="8" t="s">
        <v>115</v>
      </c>
      <c r="F52" s="9" t="s">
        <v>116</v>
      </c>
      <c r="G52" s="9" t="str">
        <f>VLOOKUP(E52,[1]Sheet1!$F$123:$K$425,6,0)</f>
        <v>何金旗</v>
      </c>
      <c r="H52" s="9" t="str">
        <f>VLOOKUP(E52,[1]Sheet1!$F$123:$M$425,7,0)</f>
        <v>郎永峰、廖利兵</v>
      </c>
      <c r="I52" s="9" t="str">
        <f>VLOOKUP(E52,[1]Sheet1!$F$123:$M$425,8,0)</f>
        <v>廖利兵</v>
      </c>
      <c r="J52" s="9" t="s">
        <v>112</v>
      </c>
    </row>
    <row r="53" ht="20" customHeight="1" spans="1:10">
      <c r="A53" s="6">
        <v>4</v>
      </c>
      <c r="B53" s="7" t="s">
        <v>109</v>
      </c>
      <c r="C53" s="8" t="s">
        <v>16</v>
      </c>
      <c r="D53" s="8">
        <v>17011470</v>
      </c>
      <c r="E53" s="8" t="s">
        <v>117</v>
      </c>
      <c r="F53" s="9" t="s">
        <v>118</v>
      </c>
      <c r="G53" s="9" t="str">
        <f>VLOOKUP(E53,[1]Sheet1!$F$123:$K$425,6,0)</f>
        <v>何金旗</v>
      </c>
      <c r="H53" s="9" t="str">
        <f>VLOOKUP(E53,[1]Sheet1!$F$123:$M$425,7,0)</f>
        <v>郎永峰、廖利兵</v>
      </c>
      <c r="I53" s="9" t="str">
        <f>VLOOKUP(E53,[1]Sheet1!$F$123:$M$425,8,0)</f>
        <v>廖利兵</v>
      </c>
      <c r="J53" s="9" t="s">
        <v>112</v>
      </c>
    </row>
    <row r="54" ht="20" customHeight="1" spans="1:10">
      <c r="A54" s="6">
        <v>5</v>
      </c>
      <c r="B54" s="7" t="s">
        <v>109</v>
      </c>
      <c r="C54" s="8" t="s">
        <v>12</v>
      </c>
      <c r="D54" s="8">
        <v>17011481</v>
      </c>
      <c r="E54" s="8" t="s">
        <v>119</v>
      </c>
      <c r="F54" s="9" t="s">
        <v>120</v>
      </c>
      <c r="G54" s="9" t="str">
        <f>VLOOKUP(E54,[1]Sheet1!$F$123:$K$425,6,0)</f>
        <v>何金旗</v>
      </c>
      <c r="H54" s="9" t="str">
        <f>VLOOKUP(E54,[1]Sheet1!$F$123:$M$425,7,0)</f>
        <v>郎永峰、廖利兵</v>
      </c>
      <c r="I54" s="9" t="str">
        <f>VLOOKUP(E54,[1]Sheet1!$F$123:$M$425,8,0)</f>
        <v>廖利兵</v>
      </c>
      <c r="J54" s="9" t="s">
        <v>112</v>
      </c>
    </row>
    <row r="55" ht="20" customHeight="1" spans="1:10">
      <c r="A55" s="6">
        <v>6</v>
      </c>
      <c r="B55" s="7" t="s">
        <v>109</v>
      </c>
      <c r="C55" s="8" t="s">
        <v>16</v>
      </c>
      <c r="D55" s="8">
        <v>17011506</v>
      </c>
      <c r="E55" s="8" t="s">
        <v>121</v>
      </c>
      <c r="F55" s="9" t="s">
        <v>122</v>
      </c>
      <c r="G55" s="9" t="str">
        <f>VLOOKUP(E55,[1]Sheet1!$F$123:$K$425,6,0)</f>
        <v>何金旗</v>
      </c>
      <c r="H55" s="9" t="str">
        <f>VLOOKUP(E55,[1]Sheet1!$F$123:$M$425,7,0)</f>
        <v>郎永峰、廖利兵</v>
      </c>
      <c r="I55" s="9" t="str">
        <f>VLOOKUP(E55,[1]Sheet1!$F$123:$M$425,8,0)</f>
        <v>廖利兵</v>
      </c>
      <c r="J55" s="9" t="s">
        <v>112</v>
      </c>
    </row>
    <row r="56" ht="20" customHeight="1" spans="1:10">
      <c r="A56" s="6">
        <v>7</v>
      </c>
      <c r="B56" s="7" t="s">
        <v>109</v>
      </c>
      <c r="C56" s="8" t="s">
        <v>12</v>
      </c>
      <c r="D56" s="8">
        <v>17012400</v>
      </c>
      <c r="E56" s="8" t="s">
        <v>123</v>
      </c>
      <c r="F56" s="9" t="s">
        <v>124</v>
      </c>
      <c r="G56" s="9" t="str">
        <f>VLOOKUP(E56,[1]Sheet1!$F$123:$K$425,6,0)</f>
        <v>何金旗</v>
      </c>
      <c r="H56" s="9" t="str">
        <f>VLOOKUP(E56,[1]Sheet1!$F$123:$M$425,7,0)</f>
        <v>郎永峰、廖利兵</v>
      </c>
      <c r="I56" s="9" t="str">
        <f>VLOOKUP(E56,[1]Sheet1!$F$123:$M$425,8,0)</f>
        <v>廖利兵</v>
      </c>
      <c r="J56" s="9" t="s">
        <v>112</v>
      </c>
    </row>
    <row r="57" ht="20" customHeight="1" spans="1:10">
      <c r="A57" s="6">
        <v>8</v>
      </c>
      <c r="B57" s="7" t="s">
        <v>109</v>
      </c>
      <c r="C57" s="8" t="s">
        <v>16</v>
      </c>
      <c r="D57" s="8">
        <v>17012689</v>
      </c>
      <c r="E57" s="8" t="s">
        <v>125</v>
      </c>
      <c r="F57" s="9" t="s">
        <v>126</v>
      </c>
      <c r="G57" s="9" t="str">
        <f>VLOOKUP(E57,[1]Sheet1!$F$123:$K$425,6,0)</f>
        <v>何金旗</v>
      </c>
      <c r="H57" s="9" t="str">
        <f>VLOOKUP(E57,[1]Sheet1!$F$123:$M$425,7,0)</f>
        <v>郎永峰、廖利兵</v>
      </c>
      <c r="I57" s="9" t="str">
        <f>VLOOKUP(E57,[1]Sheet1!$F$123:$M$425,8,0)</f>
        <v>廖利兵</v>
      </c>
      <c r="J57" s="9" t="s">
        <v>112</v>
      </c>
    </row>
    <row r="58" ht="20" customHeight="1" spans="1:10">
      <c r="A58" s="6">
        <v>9</v>
      </c>
      <c r="B58" s="7" t="s">
        <v>109</v>
      </c>
      <c r="C58" s="8" t="s">
        <v>16</v>
      </c>
      <c r="D58" s="8">
        <v>17012699</v>
      </c>
      <c r="E58" s="8" t="s">
        <v>127</v>
      </c>
      <c r="F58" s="9" t="s">
        <v>128</v>
      </c>
      <c r="G58" s="9" t="str">
        <f>VLOOKUP(E58,[1]Sheet1!$F$123:$K$425,6,0)</f>
        <v>何金旗</v>
      </c>
      <c r="H58" s="9" t="str">
        <f>VLOOKUP(E58,[1]Sheet1!$F$123:$M$425,7,0)</f>
        <v>郎永峰、廖利兵</v>
      </c>
      <c r="I58" s="9" t="str">
        <f>VLOOKUP(E58,[1]Sheet1!$F$123:$M$425,8,0)</f>
        <v>廖利兵</v>
      </c>
      <c r="J58" s="9" t="s">
        <v>112</v>
      </c>
    </row>
    <row r="59" ht="20" customHeight="1" spans="1:10">
      <c r="A59" s="6">
        <v>10</v>
      </c>
      <c r="B59" s="7" t="s">
        <v>109</v>
      </c>
      <c r="C59" s="8" t="s">
        <v>12</v>
      </c>
      <c r="D59" s="8">
        <v>17012706</v>
      </c>
      <c r="E59" s="8" t="s">
        <v>129</v>
      </c>
      <c r="F59" s="9" t="s">
        <v>130</v>
      </c>
      <c r="G59" s="9" t="str">
        <f>VLOOKUP(E59,[1]Sheet1!$F$123:$K$425,6,0)</f>
        <v>何金旗</v>
      </c>
      <c r="H59" s="9" t="str">
        <f>VLOOKUP(E59,[1]Sheet1!$F$123:$M$425,7,0)</f>
        <v>郎永峰、廖利兵</v>
      </c>
      <c r="I59" s="9" t="str">
        <f>VLOOKUP(E59,[1]Sheet1!$F$123:$M$425,8,0)</f>
        <v>廖利兵</v>
      </c>
      <c r="J59" s="9" t="s">
        <v>112</v>
      </c>
    </row>
    <row r="60" ht="20" customHeight="1" spans="1:10">
      <c r="A60" s="6">
        <v>11</v>
      </c>
      <c r="B60" s="7" t="s">
        <v>109</v>
      </c>
      <c r="C60" s="8" t="s">
        <v>16</v>
      </c>
      <c r="D60" s="8">
        <v>17012734</v>
      </c>
      <c r="E60" s="8" t="s">
        <v>131</v>
      </c>
      <c r="F60" s="9" t="s">
        <v>132</v>
      </c>
      <c r="G60" s="9" t="str">
        <f>VLOOKUP(E60,[1]Sheet1!$F$123:$K$425,6,0)</f>
        <v>何金旗</v>
      </c>
      <c r="H60" s="9" t="str">
        <f>VLOOKUP(E60,[1]Sheet1!$F$123:$M$425,7,0)</f>
        <v>郎永峰、廖利兵</v>
      </c>
      <c r="I60" s="9" t="str">
        <f>VLOOKUP(E60,[1]Sheet1!$F$123:$M$425,8,0)</f>
        <v>廖利兵</v>
      </c>
      <c r="J60" s="9" t="s">
        <v>112</v>
      </c>
    </row>
    <row r="61" ht="20" customHeight="1" spans="1:10">
      <c r="A61" s="6">
        <v>12</v>
      </c>
      <c r="B61" s="7" t="s">
        <v>109</v>
      </c>
      <c r="C61" s="8" t="s">
        <v>16</v>
      </c>
      <c r="D61" s="8">
        <v>17012758</v>
      </c>
      <c r="E61" s="8" t="s">
        <v>133</v>
      </c>
      <c r="F61" s="9" t="s">
        <v>134</v>
      </c>
      <c r="G61" s="9" t="str">
        <f>VLOOKUP(E61,[1]Sheet1!$F$123:$K$425,6,0)</f>
        <v>何金旗</v>
      </c>
      <c r="H61" s="9" t="str">
        <f>VLOOKUP(E61,[1]Sheet1!$F$123:$M$425,7,0)</f>
        <v>郎永峰、廖利兵</v>
      </c>
      <c r="I61" s="9" t="str">
        <f>VLOOKUP(E61,[1]Sheet1!$F$123:$M$425,8,0)</f>
        <v>廖利兵</v>
      </c>
      <c r="J61" s="9" t="s">
        <v>112</v>
      </c>
    </row>
    <row r="62" ht="20" customHeight="1" spans="1:10">
      <c r="A62" s="6">
        <v>13</v>
      </c>
      <c r="B62" s="7" t="s">
        <v>109</v>
      </c>
      <c r="C62" s="8" t="s">
        <v>12</v>
      </c>
      <c r="D62" s="8">
        <v>17012787</v>
      </c>
      <c r="E62" s="8" t="s">
        <v>135</v>
      </c>
      <c r="F62" s="9" t="s">
        <v>136</v>
      </c>
      <c r="G62" s="9" t="str">
        <f>VLOOKUP(E62,[1]Sheet1!$F$123:$K$425,6,0)</f>
        <v>何金旗</v>
      </c>
      <c r="H62" s="9" t="str">
        <f>VLOOKUP(E62,[1]Sheet1!$F$123:$M$425,7,0)</f>
        <v>郎永峰、廖利兵</v>
      </c>
      <c r="I62" s="9" t="str">
        <f>VLOOKUP(E62,[1]Sheet1!$F$123:$M$425,8,0)</f>
        <v>廖利兵</v>
      </c>
      <c r="J62" s="9" t="s">
        <v>112</v>
      </c>
    </row>
    <row r="63" ht="20" customHeight="1" spans="1:10">
      <c r="A63" s="6">
        <v>14</v>
      </c>
      <c r="B63" s="7" t="s">
        <v>109</v>
      </c>
      <c r="C63" s="8" t="s">
        <v>16</v>
      </c>
      <c r="D63" s="8">
        <v>17012888</v>
      </c>
      <c r="E63" s="8" t="s">
        <v>137</v>
      </c>
      <c r="F63" s="9" t="s">
        <v>138</v>
      </c>
      <c r="G63" s="9" t="str">
        <f>VLOOKUP(E63,[1]Sheet1!$F$123:$K$425,6,0)</f>
        <v>何金旗</v>
      </c>
      <c r="H63" s="9" t="str">
        <f>VLOOKUP(E63,[1]Sheet1!$F$123:$M$425,7,0)</f>
        <v>郎永峰、廖利兵</v>
      </c>
      <c r="I63" s="9" t="str">
        <f>VLOOKUP(E63,[1]Sheet1!$F$123:$M$425,8,0)</f>
        <v>廖利兵</v>
      </c>
      <c r="J63" s="9" t="s">
        <v>112</v>
      </c>
    </row>
    <row r="64" ht="20" customHeight="1" spans="1:10">
      <c r="A64" s="6">
        <v>15</v>
      </c>
      <c r="B64" s="7" t="s">
        <v>109</v>
      </c>
      <c r="C64" s="8" t="s">
        <v>12</v>
      </c>
      <c r="D64" s="8">
        <v>17012893</v>
      </c>
      <c r="E64" s="8" t="s">
        <v>139</v>
      </c>
      <c r="F64" s="9" t="s">
        <v>140</v>
      </c>
      <c r="G64" s="9" t="str">
        <f>VLOOKUP(E64,[1]Sheet1!$F$123:$K$425,6,0)</f>
        <v>何金旗</v>
      </c>
      <c r="H64" s="9" t="str">
        <f>VLOOKUP(E64,[1]Sheet1!$F$123:$M$425,7,0)</f>
        <v>郎永峰、廖利兵</v>
      </c>
      <c r="I64" s="9" t="str">
        <f>VLOOKUP(E64,[1]Sheet1!$F$123:$M$425,8,0)</f>
        <v>廖利兵</v>
      </c>
      <c r="J64" s="9" t="s">
        <v>112</v>
      </c>
    </row>
    <row r="65" ht="20" customHeight="1" spans="1:10">
      <c r="A65" s="6">
        <v>16</v>
      </c>
      <c r="B65" s="7" t="s">
        <v>109</v>
      </c>
      <c r="C65" s="8" t="s">
        <v>16</v>
      </c>
      <c r="D65" s="8">
        <v>17012894</v>
      </c>
      <c r="E65" s="8" t="s">
        <v>141</v>
      </c>
      <c r="F65" s="9" t="s">
        <v>142</v>
      </c>
      <c r="G65" s="9" t="str">
        <f>VLOOKUP(E65,[1]Sheet1!$F$123:$K$425,6,0)</f>
        <v>何金旗</v>
      </c>
      <c r="H65" s="9" t="str">
        <f>VLOOKUP(E65,[1]Sheet1!$F$123:$M$425,7,0)</f>
        <v>郎永峰、廖利兵</v>
      </c>
      <c r="I65" s="9" t="str">
        <f>VLOOKUP(E65,[1]Sheet1!$F$123:$M$425,8,0)</f>
        <v>廖利兵</v>
      </c>
      <c r="J65" s="9" t="s">
        <v>112</v>
      </c>
    </row>
    <row r="66" ht="20" customHeight="1" spans="1:10">
      <c r="A66" s="6">
        <v>17</v>
      </c>
      <c r="B66" s="7" t="s">
        <v>109</v>
      </c>
      <c r="C66" s="8" t="s">
        <v>16</v>
      </c>
      <c r="D66" s="8">
        <v>17013052</v>
      </c>
      <c r="E66" s="8" t="s">
        <v>143</v>
      </c>
      <c r="F66" s="9" t="s">
        <v>144</v>
      </c>
      <c r="G66" s="9" t="str">
        <f>VLOOKUP(E66,[1]Sheet1!$F$123:$K$425,6,0)</f>
        <v>何金旗</v>
      </c>
      <c r="H66" s="9" t="str">
        <f>VLOOKUP(E66,[1]Sheet1!$F$123:$M$425,7,0)</f>
        <v>郎永峰、廖利兵</v>
      </c>
      <c r="I66" s="9" t="str">
        <f>VLOOKUP(E66,[1]Sheet1!$F$123:$M$425,8,0)</f>
        <v>廖利兵</v>
      </c>
      <c r="J66" s="9" t="s">
        <v>112</v>
      </c>
    </row>
    <row r="67" ht="20" customHeight="1" spans="1:10">
      <c r="A67" s="6">
        <v>18</v>
      </c>
      <c r="B67" s="7" t="s">
        <v>109</v>
      </c>
      <c r="C67" s="8" t="s">
        <v>12</v>
      </c>
      <c r="D67" s="8">
        <v>17013820</v>
      </c>
      <c r="E67" s="8" t="s">
        <v>145</v>
      </c>
      <c r="F67" s="9" t="s">
        <v>146</v>
      </c>
      <c r="G67" s="9" t="str">
        <f>VLOOKUP(E67,[1]Sheet1!$F$123:$K$425,6,0)</f>
        <v>何金旗</v>
      </c>
      <c r="H67" s="9" t="str">
        <f>VLOOKUP(E67,[1]Sheet1!$F$123:$M$425,7,0)</f>
        <v>郎永峰、廖利兵</v>
      </c>
      <c r="I67" s="9" t="str">
        <f>VLOOKUP(E67,[1]Sheet1!$F$123:$M$425,8,0)</f>
        <v>廖利兵</v>
      </c>
      <c r="J67" s="9" t="s">
        <v>112</v>
      </c>
    </row>
    <row r="68" ht="20" customHeight="1" spans="1:10">
      <c r="A68" s="6">
        <v>19</v>
      </c>
      <c r="B68" s="7" t="s">
        <v>109</v>
      </c>
      <c r="C68" s="8" t="s">
        <v>12</v>
      </c>
      <c r="D68" s="8">
        <v>17013833</v>
      </c>
      <c r="E68" s="8" t="s">
        <v>147</v>
      </c>
      <c r="F68" s="9" t="s">
        <v>148</v>
      </c>
      <c r="G68" s="9" t="str">
        <f>VLOOKUP(E68,[1]Sheet1!$F$123:$K$425,6,0)</f>
        <v>何金旗</v>
      </c>
      <c r="H68" s="9" t="str">
        <f>VLOOKUP(E68,[1]Sheet1!$F$123:$M$425,7,0)</f>
        <v>郎永峰、廖利兵</v>
      </c>
      <c r="I68" s="9" t="str">
        <f>VLOOKUP(E68,[1]Sheet1!$F$123:$M$425,8,0)</f>
        <v>廖利兵</v>
      </c>
      <c r="J68" s="9" t="s">
        <v>112</v>
      </c>
    </row>
    <row r="69" ht="20" customHeight="1" spans="1:10">
      <c r="A69" s="6">
        <v>20</v>
      </c>
      <c r="B69" s="7" t="s">
        <v>109</v>
      </c>
      <c r="C69" s="8" t="s">
        <v>16</v>
      </c>
      <c r="D69" s="8">
        <v>17013970</v>
      </c>
      <c r="E69" s="8" t="s">
        <v>149</v>
      </c>
      <c r="F69" s="9" t="s">
        <v>150</v>
      </c>
      <c r="G69" s="9" t="str">
        <f>VLOOKUP(E69,[1]Sheet1!$F$123:$K$425,6,0)</f>
        <v>何金旗</v>
      </c>
      <c r="H69" s="9" t="str">
        <f>VLOOKUP(E69,[1]Sheet1!$F$123:$M$425,7,0)</f>
        <v>郎永峰、廖利兵</v>
      </c>
      <c r="I69" s="9" t="str">
        <f>VLOOKUP(E69,[1]Sheet1!$F$123:$M$425,8,0)</f>
        <v>廖利兵</v>
      </c>
      <c r="J69" s="9" t="s">
        <v>112</v>
      </c>
    </row>
    <row r="70" ht="20" customHeight="1" spans="1:10">
      <c r="A70" s="6">
        <v>21</v>
      </c>
      <c r="B70" s="7" t="s">
        <v>109</v>
      </c>
      <c r="C70" s="8" t="s">
        <v>45</v>
      </c>
      <c r="D70" s="8">
        <v>17012624</v>
      </c>
      <c r="E70" s="8" t="s">
        <v>151</v>
      </c>
      <c r="F70" s="9" t="s">
        <v>152</v>
      </c>
      <c r="G70" s="9" t="str">
        <f>VLOOKUP(E70,[1]Sheet1!$F$123:$K$425,6,0)</f>
        <v>何金旗</v>
      </c>
      <c r="H70" s="9" t="str">
        <f>VLOOKUP(E70,[1]Sheet1!$F$123:$M$425,7,0)</f>
        <v>郎永峰、廖利兵</v>
      </c>
      <c r="I70" s="9" t="str">
        <f>VLOOKUP(E70,[1]Sheet1!$F$123:$M$425,8,0)</f>
        <v>廖利兵</v>
      </c>
      <c r="J70" s="9" t="s">
        <v>112</v>
      </c>
    </row>
    <row r="71" ht="20" customHeight="1" spans="1:10">
      <c r="A71" s="6">
        <v>22</v>
      </c>
      <c r="B71" s="7" t="s">
        <v>109</v>
      </c>
      <c r="C71" s="8" t="s">
        <v>45</v>
      </c>
      <c r="D71" s="8">
        <v>17013925</v>
      </c>
      <c r="E71" s="8" t="s">
        <v>153</v>
      </c>
      <c r="F71" s="9" t="s">
        <v>154</v>
      </c>
      <c r="G71" s="9" t="str">
        <f>VLOOKUP(E71,[1]Sheet1!$F$123:$K$425,6,0)</f>
        <v>何金旗</v>
      </c>
      <c r="H71" s="9" t="str">
        <f>VLOOKUP(E71,[1]Sheet1!$F$123:$M$425,7,0)</f>
        <v>郎永峰、廖利兵</v>
      </c>
      <c r="I71" s="9" t="str">
        <f>VLOOKUP(E71,[1]Sheet1!$F$123:$M$425,8,0)</f>
        <v>廖利兵</v>
      </c>
      <c r="J71" s="9" t="s">
        <v>112</v>
      </c>
    </row>
    <row r="72" ht="20" customHeight="1" spans="1:10">
      <c r="A72" s="13">
        <v>1</v>
      </c>
      <c r="B72" s="7" t="s">
        <v>155</v>
      </c>
      <c r="C72" s="14" t="s">
        <v>16</v>
      </c>
      <c r="D72" s="14">
        <v>17012478</v>
      </c>
      <c r="E72" s="14" t="s">
        <v>156</v>
      </c>
      <c r="F72" s="15" t="s">
        <v>157</v>
      </c>
      <c r="G72" s="9" t="str">
        <f>VLOOKUP(E72,[1]Sheet1!$F$123:$K$425,6,0)</f>
        <v>王雅琳</v>
      </c>
      <c r="H72" s="9" t="str">
        <f>VLOOKUP(E72,[1]Sheet1!$F$123:$M$425,7,0)</f>
        <v>吴俊、李皓</v>
      </c>
      <c r="I72" s="9" t="str">
        <f>VLOOKUP(E72,[1]Sheet1!$F$123:$M$425,8,0)</f>
        <v>李皓</v>
      </c>
      <c r="J72" s="9" t="s">
        <v>158</v>
      </c>
    </row>
    <row r="73" ht="20" customHeight="1" spans="1:10">
      <c r="A73" s="13">
        <v>2</v>
      </c>
      <c r="B73" s="7" t="s">
        <v>155</v>
      </c>
      <c r="C73" s="14" t="s">
        <v>16</v>
      </c>
      <c r="D73" s="14">
        <v>17012479</v>
      </c>
      <c r="E73" s="14" t="s">
        <v>159</v>
      </c>
      <c r="F73" s="15" t="s">
        <v>160</v>
      </c>
      <c r="G73" s="9" t="str">
        <f>VLOOKUP(E73,[1]Sheet1!$F$123:$K$425,6,0)</f>
        <v>王雅琳</v>
      </c>
      <c r="H73" s="9" t="str">
        <f>VLOOKUP(E73,[1]Sheet1!$F$123:$M$425,7,0)</f>
        <v>吴俊、李皓</v>
      </c>
      <c r="I73" s="9" t="str">
        <f>VLOOKUP(E73,[1]Sheet1!$F$123:$M$425,8,0)</f>
        <v>李皓</v>
      </c>
      <c r="J73" s="9" t="s">
        <v>158</v>
      </c>
    </row>
    <row r="74" ht="20" customHeight="1" spans="1:10">
      <c r="A74" s="13">
        <v>3</v>
      </c>
      <c r="B74" s="7" t="s">
        <v>155</v>
      </c>
      <c r="C74" s="14" t="s">
        <v>12</v>
      </c>
      <c r="D74" s="14">
        <v>17012515</v>
      </c>
      <c r="E74" s="14" t="s">
        <v>161</v>
      </c>
      <c r="F74" s="15" t="s">
        <v>162</v>
      </c>
      <c r="G74" s="9" t="str">
        <f>VLOOKUP(E74,[1]Sheet1!$F$123:$K$425,6,0)</f>
        <v>王雅琳</v>
      </c>
      <c r="H74" s="9" t="str">
        <f>VLOOKUP(E74,[1]Sheet1!$F$123:$M$425,7,0)</f>
        <v>吴俊、李皓</v>
      </c>
      <c r="I74" s="9" t="str">
        <f>VLOOKUP(E74,[1]Sheet1!$F$123:$M$425,8,0)</f>
        <v>李皓</v>
      </c>
      <c r="J74" s="9" t="s">
        <v>158</v>
      </c>
    </row>
    <row r="75" ht="20" customHeight="1" spans="1:10">
      <c r="A75" s="13">
        <v>4</v>
      </c>
      <c r="B75" s="7" t="s">
        <v>155</v>
      </c>
      <c r="C75" s="14" t="s">
        <v>12</v>
      </c>
      <c r="D75" s="14">
        <v>17012536</v>
      </c>
      <c r="E75" s="14" t="s">
        <v>163</v>
      </c>
      <c r="F75" s="15" t="s">
        <v>164</v>
      </c>
      <c r="G75" s="9" t="str">
        <f>VLOOKUP(E75,[1]Sheet1!$F$123:$K$425,6,0)</f>
        <v>王雅琳</v>
      </c>
      <c r="H75" s="9" t="str">
        <f>VLOOKUP(E75,[1]Sheet1!$F$123:$M$425,7,0)</f>
        <v>吴俊、李皓</v>
      </c>
      <c r="I75" s="9" t="str">
        <f>VLOOKUP(E75,[1]Sheet1!$F$123:$M$425,8,0)</f>
        <v>李皓</v>
      </c>
      <c r="J75" s="9" t="s">
        <v>158</v>
      </c>
    </row>
    <row r="76" ht="20" customHeight="1" spans="1:10">
      <c r="A76" s="13">
        <v>5</v>
      </c>
      <c r="B76" s="7" t="s">
        <v>155</v>
      </c>
      <c r="C76" s="14" t="s">
        <v>16</v>
      </c>
      <c r="D76" s="14">
        <v>17012543</v>
      </c>
      <c r="E76" s="14" t="s">
        <v>165</v>
      </c>
      <c r="F76" s="15" t="s">
        <v>166</v>
      </c>
      <c r="G76" s="9" t="str">
        <f>VLOOKUP(E76,[1]Sheet1!$F$123:$K$425,6,0)</f>
        <v>王雅琳</v>
      </c>
      <c r="H76" s="9" t="str">
        <f>VLOOKUP(E76,[1]Sheet1!$F$123:$M$425,7,0)</f>
        <v>吴俊、李皓</v>
      </c>
      <c r="I76" s="9" t="str">
        <f>VLOOKUP(E76,[1]Sheet1!$F$123:$M$425,8,0)</f>
        <v>李皓</v>
      </c>
      <c r="J76" s="9" t="s">
        <v>158</v>
      </c>
    </row>
    <row r="77" ht="20" customHeight="1" spans="1:10">
      <c r="A77" s="13">
        <v>6</v>
      </c>
      <c r="B77" s="7" t="s">
        <v>155</v>
      </c>
      <c r="C77" s="14" t="s">
        <v>12</v>
      </c>
      <c r="D77" s="14">
        <v>17012617</v>
      </c>
      <c r="E77" s="14" t="s">
        <v>167</v>
      </c>
      <c r="F77" s="15" t="s">
        <v>168</v>
      </c>
      <c r="G77" s="9" t="str">
        <f>VLOOKUP(E77,[1]Sheet1!$F$123:$K$425,6,0)</f>
        <v>王雅琳</v>
      </c>
      <c r="H77" s="9" t="str">
        <f>VLOOKUP(E77,[1]Sheet1!$F$123:$M$425,7,0)</f>
        <v>吴俊、李皓</v>
      </c>
      <c r="I77" s="9" t="str">
        <f>VLOOKUP(E77,[1]Sheet1!$F$123:$M$425,8,0)</f>
        <v>李皓</v>
      </c>
      <c r="J77" s="9" t="s">
        <v>158</v>
      </c>
    </row>
    <row r="78" ht="20" customHeight="1" spans="1:10">
      <c r="A78" s="13">
        <v>7</v>
      </c>
      <c r="B78" s="7" t="s">
        <v>155</v>
      </c>
      <c r="C78" s="14" t="s">
        <v>12</v>
      </c>
      <c r="D78" s="14">
        <v>17012621</v>
      </c>
      <c r="E78" s="14" t="s">
        <v>169</v>
      </c>
      <c r="F78" s="15" t="s">
        <v>170</v>
      </c>
      <c r="G78" s="9" t="str">
        <f>VLOOKUP(E78,[1]Sheet1!$F$123:$K$425,6,0)</f>
        <v>王雅琳</v>
      </c>
      <c r="H78" s="9" t="str">
        <f>VLOOKUP(E78,[1]Sheet1!$F$123:$M$425,7,0)</f>
        <v>吴俊、李皓</v>
      </c>
      <c r="I78" s="9" t="str">
        <f>VLOOKUP(E78,[1]Sheet1!$F$123:$M$425,8,0)</f>
        <v>李皓</v>
      </c>
      <c r="J78" s="9" t="s">
        <v>158</v>
      </c>
    </row>
    <row r="79" ht="20" customHeight="1" spans="1:10">
      <c r="A79" s="13">
        <v>8</v>
      </c>
      <c r="B79" s="7" t="s">
        <v>155</v>
      </c>
      <c r="C79" s="14" t="s">
        <v>12</v>
      </c>
      <c r="D79" s="14">
        <v>17012678</v>
      </c>
      <c r="E79" s="14" t="s">
        <v>171</v>
      </c>
      <c r="F79" s="15" t="s">
        <v>172</v>
      </c>
      <c r="G79" s="9" t="str">
        <f>VLOOKUP(E79,[1]Sheet1!$F$123:$K$425,6,0)</f>
        <v>王雅琳</v>
      </c>
      <c r="H79" s="9" t="str">
        <f>VLOOKUP(E79,[1]Sheet1!$F$123:$M$425,7,0)</f>
        <v>吴俊、李皓</v>
      </c>
      <c r="I79" s="9" t="str">
        <f>VLOOKUP(E79,[1]Sheet1!$F$123:$M$425,8,0)</f>
        <v>李皓</v>
      </c>
      <c r="J79" s="9" t="s">
        <v>158</v>
      </c>
    </row>
    <row r="80" ht="20" customHeight="1" spans="1:10">
      <c r="A80" s="13">
        <v>9</v>
      </c>
      <c r="B80" s="7" t="s">
        <v>155</v>
      </c>
      <c r="C80" s="14" t="s">
        <v>12</v>
      </c>
      <c r="D80" s="14">
        <v>17012901</v>
      </c>
      <c r="E80" s="14" t="s">
        <v>173</v>
      </c>
      <c r="F80" s="15" t="s">
        <v>174</v>
      </c>
      <c r="G80" s="9" t="str">
        <f>VLOOKUP(E80,[1]Sheet1!$F$123:$K$425,6,0)</f>
        <v>王雅琳</v>
      </c>
      <c r="H80" s="9" t="str">
        <f>VLOOKUP(E80,[1]Sheet1!$F$123:$M$425,7,0)</f>
        <v>吴俊、李皓</v>
      </c>
      <c r="I80" s="9" t="str">
        <f>VLOOKUP(E80,[1]Sheet1!$F$123:$M$425,8,0)</f>
        <v>李皓</v>
      </c>
      <c r="J80" s="9" t="s">
        <v>158</v>
      </c>
    </row>
    <row r="81" ht="20" customHeight="1" spans="1:10">
      <c r="A81" s="13">
        <v>10</v>
      </c>
      <c r="B81" s="7" t="s">
        <v>155</v>
      </c>
      <c r="C81" s="14" t="s">
        <v>16</v>
      </c>
      <c r="D81" s="14">
        <v>17012941</v>
      </c>
      <c r="E81" s="14" t="s">
        <v>175</v>
      </c>
      <c r="F81" s="15" t="s">
        <v>176</v>
      </c>
      <c r="G81" s="9" t="str">
        <f>VLOOKUP(E81,[1]Sheet1!$F$123:$K$425,6,0)</f>
        <v>王雅琳</v>
      </c>
      <c r="H81" s="9" t="str">
        <f>VLOOKUP(E81,[1]Sheet1!$F$123:$M$425,7,0)</f>
        <v>吴俊、李皓</v>
      </c>
      <c r="I81" s="9" t="str">
        <f>VLOOKUP(E81,[1]Sheet1!$F$123:$M$425,8,0)</f>
        <v>李皓</v>
      </c>
      <c r="J81" s="9" t="s">
        <v>158</v>
      </c>
    </row>
    <row r="82" ht="20" customHeight="1" spans="1:10">
      <c r="A82" s="13">
        <v>11</v>
      </c>
      <c r="B82" s="7" t="s">
        <v>155</v>
      </c>
      <c r="C82" s="14" t="s">
        <v>12</v>
      </c>
      <c r="D82" s="14">
        <v>17012946</v>
      </c>
      <c r="E82" s="14" t="s">
        <v>177</v>
      </c>
      <c r="F82" s="15" t="s">
        <v>178</v>
      </c>
      <c r="G82" s="9" t="str">
        <f>VLOOKUP(E82,[1]Sheet1!$F$123:$K$425,6,0)</f>
        <v>王雅琳</v>
      </c>
      <c r="H82" s="9" t="str">
        <f>VLOOKUP(E82,[1]Sheet1!$F$123:$M$425,7,0)</f>
        <v>吴俊、李皓</v>
      </c>
      <c r="I82" s="9" t="str">
        <f>VLOOKUP(E82,[1]Sheet1!$F$123:$M$425,8,0)</f>
        <v>李皓</v>
      </c>
      <c r="J82" s="9" t="s">
        <v>158</v>
      </c>
    </row>
    <row r="83" ht="20" customHeight="1" spans="1:10">
      <c r="A83" s="13">
        <v>12</v>
      </c>
      <c r="B83" s="7" t="s">
        <v>155</v>
      </c>
      <c r="C83" s="14" t="s">
        <v>16</v>
      </c>
      <c r="D83" s="14">
        <v>17012947</v>
      </c>
      <c r="E83" s="14" t="s">
        <v>179</v>
      </c>
      <c r="F83" s="15" t="s">
        <v>180</v>
      </c>
      <c r="G83" s="9" t="str">
        <f>VLOOKUP(E83,[1]Sheet1!$F$123:$K$425,6,0)</f>
        <v>王雅琳</v>
      </c>
      <c r="H83" s="9" t="str">
        <f>VLOOKUP(E83,[1]Sheet1!$F$123:$M$425,7,0)</f>
        <v>吴俊、李皓</v>
      </c>
      <c r="I83" s="9" t="str">
        <f>VLOOKUP(E83,[1]Sheet1!$F$123:$M$425,8,0)</f>
        <v>李皓</v>
      </c>
      <c r="J83" s="9" t="s">
        <v>158</v>
      </c>
    </row>
    <row r="84" ht="20" customHeight="1" spans="1:10">
      <c r="A84" s="13">
        <v>13</v>
      </c>
      <c r="B84" s="7" t="s">
        <v>155</v>
      </c>
      <c r="C84" s="14" t="s">
        <v>12</v>
      </c>
      <c r="D84" s="14">
        <v>17013596</v>
      </c>
      <c r="E84" s="14" t="s">
        <v>181</v>
      </c>
      <c r="F84" s="15" t="s">
        <v>130</v>
      </c>
      <c r="G84" s="9" t="str">
        <f>VLOOKUP(E84,[1]Sheet1!$F$123:$K$425,6,0)</f>
        <v>王雅琳</v>
      </c>
      <c r="H84" s="9" t="str">
        <f>VLOOKUP(E84,[1]Sheet1!$F$123:$M$425,7,0)</f>
        <v>吴俊、李皓</v>
      </c>
      <c r="I84" s="9" t="str">
        <f>VLOOKUP(E84,[1]Sheet1!$F$123:$M$425,8,0)</f>
        <v>李皓</v>
      </c>
      <c r="J84" s="9" t="s">
        <v>158</v>
      </c>
    </row>
    <row r="85" ht="20" customHeight="1" spans="1:10">
      <c r="A85" s="13">
        <v>14</v>
      </c>
      <c r="B85" s="7" t="s">
        <v>155</v>
      </c>
      <c r="C85" s="14" t="s">
        <v>16</v>
      </c>
      <c r="D85" s="14">
        <v>17013604</v>
      </c>
      <c r="E85" s="14" t="s">
        <v>182</v>
      </c>
      <c r="F85" s="15" t="s">
        <v>183</v>
      </c>
      <c r="G85" s="9" t="str">
        <f>VLOOKUP(E85,[1]Sheet1!$F$123:$K$425,6,0)</f>
        <v>王雅琳</v>
      </c>
      <c r="H85" s="9" t="str">
        <f>VLOOKUP(E85,[1]Sheet1!$F$123:$M$425,7,0)</f>
        <v>吴俊、李皓</v>
      </c>
      <c r="I85" s="9" t="str">
        <f>VLOOKUP(E85,[1]Sheet1!$F$123:$M$425,8,0)</f>
        <v>李皓</v>
      </c>
      <c r="J85" s="9" t="s">
        <v>158</v>
      </c>
    </row>
    <row r="86" ht="20" customHeight="1" spans="1:10">
      <c r="A86" s="13">
        <v>15</v>
      </c>
      <c r="B86" s="7" t="s">
        <v>155</v>
      </c>
      <c r="C86" s="14" t="s">
        <v>12</v>
      </c>
      <c r="D86" s="14">
        <v>17013638</v>
      </c>
      <c r="E86" s="14" t="s">
        <v>184</v>
      </c>
      <c r="F86" s="15" t="s">
        <v>185</v>
      </c>
      <c r="G86" s="9" t="str">
        <f>VLOOKUP(E86,[1]Sheet1!$F$123:$K$425,6,0)</f>
        <v>王雅琳</v>
      </c>
      <c r="H86" s="9" t="str">
        <f>VLOOKUP(E86,[1]Sheet1!$F$123:$M$425,7,0)</f>
        <v>吴俊、李皓</v>
      </c>
      <c r="I86" s="9" t="str">
        <f>VLOOKUP(E86,[1]Sheet1!$F$123:$M$425,8,0)</f>
        <v>李皓</v>
      </c>
      <c r="J86" s="9" t="s">
        <v>158</v>
      </c>
    </row>
    <row r="87" ht="20" customHeight="1" spans="1:10">
      <c r="A87" s="13">
        <v>16</v>
      </c>
      <c r="B87" s="7" t="s">
        <v>155</v>
      </c>
      <c r="C87" s="14" t="s">
        <v>16</v>
      </c>
      <c r="D87" s="14">
        <v>17013639</v>
      </c>
      <c r="E87" s="14" t="s">
        <v>186</v>
      </c>
      <c r="F87" s="15" t="s">
        <v>187</v>
      </c>
      <c r="G87" s="9" t="str">
        <f>VLOOKUP(E87,[1]Sheet1!$F$123:$K$425,6,0)</f>
        <v>王雅琳</v>
      </c>
      <c r="H87" s="9" t="str">
        <f>VLOOKUP(E87,[1]Sheet1!$F$123:$M$425,7,0)</f>
        <v>吴俊、李皓</v>
      </c>
      <c r="I87" s="9" t="str">
        <f>VLOOKUP(E87,[1]Sheet1!$F$123:$M$425,8,0)</f>
        <v>李皓</v>
      </c>
      <c r="J87" s="9" t="s">
        <v>158</v>
      </c>
    </row>
    <row r="88" ht="20" customHeight="1" spans="1:10">
      <c r="A88" s="13">
        <v>17</v>
      </c>
      <c r="B88" s="7" t="s">
        <v>155</v>
      </c>
      <c r="C88" s="14" t="s">
        <v>12</v>
      </c>
      <c r="D88" s="14">
        <v>17013707</v>
      </c>
      <c r="E88" s="14" t="s">
        <v>188</v>
      </c>
      <c r="F88" s="15" t="s">
        <v>189</v>
      </c>
      <c r="G88" s="9" t="str">
        <f>VLOOKUP(E88,[1]Sheet1!$F$123:$K$425,6,0)</f>
        <v>王雅琳</v>
      </c>
      <c r="H88" s="9" t="str">
        <f>VLOOKUP(E88,[1]Sheet1!$F$123:$M$425,7,0)</f>
        <v>吴俊、李皓</v>
      </c>
      <c r="I88" s="9" t="str">
        <f>VLOOKUP(E88,[1]Sheet1!$F$123:$M$425,8,0)</f>
        <v>李皓</v>
      </c>
      <c r="J88" s="9" t="s">
        <v>158</v>
      </c>
    </row>
    <row r="89" ht="20" customHeight="1" spans="1:10">
      <c r="A89" s="13">
        <v>18</v>
      </c>
      <c r="B89" s="7" t="s">
        <v>155</v>
      </c>
      <c r="C89" s="14" t="s">
        <v>16</v>
      </c>
      <c r="D89" s="14">
        <v>17013788</v>
      </c>
      <c r="E89" s="14" t="s">
        <v>190</v>
      </c>
      <c r="F89" s="15" t="s">
        <v>191</v>
      </c>
      <c r="G89" s="9" t="str">
        <f>VLOOKUP(E89,[1]Sheet1!$F$123:$K$425,6,0)</f>
        <v>王雅琳</v>
      </c>
      <c r="H89" s="9" t="str">
        <f>VLOOKUP(E89,[1]Sheet1!$F$123:$M$425,7,0)</f>
        <v>吴俊、李皓</v>
      </c>
      <c r="I89" s="9" t="str">
        <f>VLOOKUP(E89,[1]Sheet1!$F$123:$M$425,8,0)</f>
        <v>李皓</v>
      </c>
      <c r="J89" s="9" t="s">
        <v>158</v>
      </c>
    </row>
    <row r="90" ht="20" customHeight="1" spans="1:10">
      <c r="A90" s="13">
        <v>19</v>
      </c>
      <c r="B90" s="7" t="s">
        <v>155</v>
      </c>
      <c r="C90" s="14" t="s">
        <v>12</v>
      </c>
      <c r="D90" s="14">
        <v>17013795</v>
      </c>
      <c r="E90" s="14" t="s">
        <v>192</v>
      </c>
      <c r="F90" s="15" t="s">
        <v>193</v>
      </c>
      <c r="G90" s="9" t="str">
        <f>VLOOKUP(E90,[1]Sheet1!$F$123:$K$425,6,0)</f>
        <v>王雅琳</v>
      </c>
      <c r="H90" s="9" t="str">
        <f>VLOOKUP(E90,[1]Sheet1!$F$123:$M$425,7,0)</f>
        <v>吴俊、李皓</v>
      </c>
      <c r="I90" s="9" t="str">
        <f>VLOOKUP(E90,[1]Sheet1!$F$123:$M$425,8,0)</f>
        <v>李皓</v>
      </c>
      <c r="J90" s="9" t="s">
        <v>158</v>
      </c>
    </row>
    <row r="91" ht="20" customHeight="1" spans="1:10">
      <c r="A91" s="13">
        <v>20</v>
      </c>
      <c r="B91" s="7" t="s">
        <v>155</v>
      </c>
      <c r="C91" s="14" t="s">
        <v>16</v>
      </c>
      <c r="D91" s="14">
        <v>17013818</v>
      </c>
      <c r="E91" s="14" t="s">
        <v>194</v>
      </c>
      <c r="F91" s="15" t="s">
        <v>195</v>
      </c>
      <c r="G91" s="9" t="str">
        <f>VLOOKUP(E91,[1]Sheet1!$F$123:$K$425,6,0)</f>
        <v>王雅琳</v>
      </c>
      <c r="H91" s="9" t="str">
        <f>VLOOKUP(E91,[1]Sheet1!$F$123:$M$425,7,0)</f>
        <v>吴俊、李皓</v>
      </c>
      <c r="I91" s="9" t="str">
        <f>VLOOKUP(E91,[1]Sheet1!$F$123:$M$425,8,0)</f>
        <v>李皓</v>
      </c>
      <c r="J91" s="9" t="s">
        <v>158</v>
      </c>
    </row>
    <row r="92" ht="20" customHeight="1" spans="1:10">
      <c r="A92" s="13">
        <v>21</v>
      </c>
      <c r="B92" s="7" t="s">
        <v>155</v>
      </c>
      <c r="C92" s="14" t="s">
        <v>45</v>
      </c>
      <c r="D92" s="14">
        <v>17010354</v>
      </c>
      <c r="E92" s="14" t="s">
        <v>196</v>
      </c>
      <c r="F92" s="15" t="s">
        <v>197</v>
      </c>
      <c r="G92" s="9" t="str">
        <f>VLOOKUP(E92,[1]Sheet1!$F$123:$K$425,6,0)</f>
        <v>王雅琳</v>
      </c>
      <c r="H92" s="9" t="str">
        <f>VLOOKUP(E92,[1]Sheet1!$F$123:$M$425,7,0)</f>
        <v>吴俊、李皓</v>
      </c>
      <c r="I92" s="9" t="str">
        <f>VLOOKUP(E92,[1]Sheet1!$F$123:$M$425,8,0)</f>
        <v>李皓</v>
      </c>
      <c r="J92" s="9" t="s">
        <v>158</v>
      </c>
    </row>
    <row r="93" ht="20" customHeight="1" spans="1:10">
      <c r="A93" s="13">
        <v>22</v>
      </c>
      <c r="B93" s="7" t="s">
        <v>155</v>
      </c>
      <c r="C93" s="14" t="s">
        <v>45</v>
      </c>
      <c r="D93" s="14">
        <v>17010441</v>
      </c>
      <c r="E93" s="14" t="s">
        <v>198</v>
      </c>
      <c r="F93" s="15" t="s">
        <v>199</v>
      </c>
      <c r="G93" s="9" t="str">
        <f>VLOOKUP(E93,[1]Sheet1!$F$123:$K$425,6,0)</f>
        <v>王雅琳</v>
      </c>
      <c r="H93" s="9" t="str">
        <f>VLOOKUP(E93,[1]Sheet1!$F$123:$M$425,7,0)</f>
        <v>吴俊、李皓</v>
      </c>
      <c r="I93" s="9" t="str">
        <f>VLOOKUP(E93,[1]Sheet1!$F$123:$M$425,8,0)</f>
        <v>李皓</v>
      </c>
      <c r="J93" s="9" t="s">
        <v>158</v>
      </c>
    </row>
    <row r="94" ht="20" customHeight="1" spans="1:10">
      <c r="A94" s="16">
        <v>23</v>
      </c>
      <c r="B94" s="17" t="s">
        <v>155</v>
      </c>
      <c r="C94" s="17" t="s">
        <v>200</v>
      </c>
      <c r="D94" s="16">
        <v>17012965</v>
      </c>
      <c r="E94" s="17" t="s">
        <v>201</v>
      </c>
      <c r="F94" s="17" t="s">
        <v>202</v>
      </c>
      <c r="G94" s="9" t="str">
        <f>VLOOKUP(E94,[1]Sheet1!$F$123:$K$425,6,0)</f>
        <v>王雅琳</v>
      </c>
      <c r="H94" s="9" t="str">
        <f>VLOOKUP(E94,[1]Sheet1!$F$123:$M$425,7,0)</f>
        <v>吴俊、李皓</v>
      </c>
      <c r="I94" s="9" t="str">
        <f>VLOOKUP(E94,[1]Sheet1!$F$123:$M$425,8,0)</f>
        <v>李皓</v>
      </c>
      <c r="J94" s="9" t="s">
        <v>158</v>
      </c>
    </row>
    <row r="95" spans="1:6">
      <c r="A95" s="18"/>
      <c r="B95" s="18"/>
      <c r="C95" s="18"/>
      <c r="D95" s="18"/>
      <c r="E95" s="18"/>
      <c r="F95" s="18"/>
    </row>
  </sheetData>
  <mergeCells count="1">
    <mergeCell ref="A1:J2"/>
  </mergeCells>
  <printOptions horizontalCentered="1"/>
  <pageMargins left="0.511805555555556" right="0.468055555555556" top="0.468055555555556" bottom="0.629861111111111" header="0.389583333333333" footer="0.0388888888888889"/>
  <pageSetup paperSize="9" scale="77" orientation="landscape" horizontalDpi="600"/>
  <headerFooter>
    <oddFooter>&amp;L答辩组注意事项：1、检查签名（学院审核意见、答辩委员会主任签字除外）、日期；2、若论文题目与本页不同，请在本页上修改；3、请在本页上填写指导成绩【指导记录中“论文成绩”】、答辩成绩【成绩评定表中“论文答辩成绩”】、最终成绩【成绩评定表中“复评总分”】，答辩结束后将表交李希。</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国贸商英一辩分组安排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2021-05-24T06:41:38Z</dcterms:created>
  <dcterms:modified xsi:type="dcterms:W3CDTF">2021-05-24T06:42:39Z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